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tin/Dropbox (Best Shot)/BestShot - ALL/2018/Best Tour 2018/"/>
    </mc:Choice>
  </mc:AlternateContent>
  <xr:revisionPtr revIDLastSave="0" documentId="13_ncr:1_{0DFC2AF8-4E98-AA4A-BC27-97F4F4C34112}" xr6:coauthVersionLast="34" xr6:coauthVersionMax="34" xr10:uidLastSave="{00000000-0000-0000-0000-000000000000}"/>
  <bookViews>
    <workbookView xWindow="25600" yWindow="460" windowWidth="25600" windowHeight="26720" tabRatio="500" xr2:uid="{00000000-000D-0000-FFFF-FFFF00000000}"/>
  </bookViews>
  <sheets>
    <sheet name="A +4 - 15.0" sheetId="1" r:id="rId1"/>
    <sheet name="B 15.1 - 26,4" sheetId="3" r:id="rId2"/>
    <sheet name="C 26,5 - 54" sheetId="4" r:id="rId3"/>
    <sheet name="BODOVANIE" sheetId="5" r:id="rId4"/>
  </sheets>
  <definedNames>
    <definedName name="_xlnm.Print_Area" localSheetId="0">'A +4 - 15.0'!$A$1:$P$13</definedName>
    <definedName name="_xlnm.Print_Area" localSheetId="2">'C 26,5 - 54'!$A$1:$P$10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4" i="4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4" i="3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4" i="1"/>
</calcChain>
</file>

<file path=xl/sharedStrings.xml><?xml version="1.0" encoding="utf-8"?>
<sst xmlns="http://schemas.openxmlformats.org/spreadsheetml/2006/main" count="435" uniqueCount="318">
  <si>
    <t>Place</t>
  </si>
  <si>
    <t>Name</t>
  </si>
  <si>
    <t>reg. number</t>
  </si>
  <si>
    <t>TOTAL</t>
  </si>
  <si>
    <t>Total</t>
  </si>
  <si>
    <t>PORADIE</t>
  </si>
  <si>
    <t>KATEGÓRIA A, B, C</t>
  </si>
  <si>
    <t>1. miesto</t>
  </si>
  <si>
    <t>2. miesto</t>
  </si>
  <si>
    <t>3. miesto</t>
  </si>
  <si>
    <t>4. miesto</t>
  </si>
  <si>
    <t>5. miesto</t>
  </si>
  <si>
    <t>6. miesto</t>
  </si>
  <si>
    <t>7. miesto</t>
  </si>
  <si>
    <t>8. miesto</t>
  </si>
  <si>
    <t>9. miesto</t>
  </si>
  <si>
    <t>10. miesto</t>
  </si>
  <si>
    <t>11. miesto</t>
  </si>
  <si>
    <t>12. miesto</t>
  </si>
  <si>
    <t>13. miesto</t>
  </si>
  <si>
    <t>14. miesto</t>
  </si>
  <si>
    <t>15. miesto</t>
  </si>
  <si>
    <t>16. miesto</t>
  </si>
  <si>
    <t>17. miesto</t>
  </si>
  <si>
    <t>18. miesto</t>
  </si>
  <si>
    <t>19. miesto</t>
  </si>
  <si>
    <t>20. miesto</t>
  </si>
  <si>
    <t>21. miesto</t>
  </si>
  <si>
    <t>22. miesto</t>
  </si>
  <si>
    <t>23. miesto</t>
  </si>
  <si>
    <t>24. miesto</t>
  </si>
  <si>
    <t>25. miesto</t>
  </si>
  <si>
    <t>26. miesto</t>
  </si>
  <si>
    <t>27. miesto</t>
  </si>
  <si>
    <t>28. miesto</t>
  </si>
  <si>
    <t>29. miesto</t>
  </si>
  <si>
    <t>30. miesto</t>
  </si>
  <si>
    <t>Continuous standings Best Tour 2018 Category A HCP +4 - 15.0 / net strokes</t>
  </si>
  <si>
    <t>Continuous standings Best Tour 2018 Category B HCP 15.1 - 26,4 / net stableford</t>
  </si>
  <si>
    <t>Continuous standings Best Tour 2018 Category C HCP 26,5 - 54 / net stableford</t>
  </si>
  <si>
    <t>PORUBEN Peter</t>
  </si>
  <si>
    <t xml:space="preserve"> </t>
  </si>
  <si>
    <t>ORAVKIN MATEJOVÁ Silvia</t>
  </si>
  <si>
    <t>GORDULIČ Ján</t>
  </si>
  <si>
    <t>BRACINÍK Peter</t>
  </si>
  <si>
    <t>VÝBORČÍKOVÁ Ivona</t>
  </si>
  <si>
    <t>KOVÁČ Luboš</t>
  </si>
  <si>
    <t>ORAVKIN Juraj</t>
  </si>
  <si>
    <t>FEKETÍK Dominik</t>
  </si>
  <si>
    <t>IWANCSITS Gunther</t>
  </si>
  <si>
    <t>CHOCHOL Peter</t>
  </si>
  <si>
    <t>POPRENDA Marián</t>
  </si>
  <si>
    <t>GOSTÍK Martin</t>
  </si>
  <si>
    <t>JÁNOŠOVÁ Barbora</t>
  </si>
  <si>
    <t>PAVLICOVÁ Jana</t>
  </si>
  <si>
    <t>PRÁGER Pavol</t>
  </si>
  <si>
    <t>NEMEC Patrick</t>
  </si>
  <si>
    <t>SZÁRAZ Dáša</t>
  </si>
  <si>
    <t>REHÁK Juraj</t>
  </si>
  <si>
    <t>ĎUROV Juraj</t>
  </si>
  <si>
    <t>PASIAR Michal</t>
  </si>
  <si>
    <t>TURČANOVÁ Jana</t>
  </si>
  <si>
    <t>GATIAL Tomáš</t>
  </si>
  <si>
    <t>FABIÁNOVÁ Eleonóra</t>
  </si>
  <si>
    <t>ČILLÍK Vladimír</t>
  </si>
  <si>
    <t>VIGAŠ Martin</t>
  </si>
  <si>
    <t>MILKOVÁ Jana</t>
  </si>
  <si>
    <t>TOMÁŠEKOVÁ Zuzana</t>
  </si>
  <si>
    <t>HOFERICOVÁ Daniela</t>
  </si>
  <si>
    <t>ROHOŇ Marek</t>
  </si>
  <si>
    <t>MILKO Mikuláš</t>
  </si>
  <si>
    <t>GROLMUS Norbert</t>
  </si>
  <si>
    <t>ZEMAN Milan</t>
  </si>
  <si>
    <t>HANZALÍKOVÁ Ivana</t>
  </si>
  <si>
    <t>T28</t>
  </si>
  <si>
    <t>DANIS Goran</t>
  </si>
  <si>
    <t>MAŠEK Jaroslav</t>
  </si>
  <si>
    <t>KANÁSOVÁ Denisa</t>
  </si>
  <si>
    <t>CSER Stefan</t>
  </si>
  <si>
    <t>AUGUSTINI Miroslav</t>
  </si>
  <si>
    <t>IVÁN Peter</t>
  </si>
  <si>
    <t>KORDOŠ Marek</t>
  </si>
  <si>
    <t>JURICA Jozef</t>
  </si>
  <si>
    <t>NIŽŇANSKÁ Jana</t>
  </si>
  <si>
    <t>ALTMANN Brigitte</t>
  </si>
  <si>
    <t>ŠČASNÝ Milan</t>
  </si>
  <si>
    <t>GRAFL Peter</t>
  </si>
  <si>
    <t>HAŠAN Miroslav</t>
  </si>
  <si>
    <t>ŠEDIVÝ Juraj</t>
  </si>
  <si>
    <t>PEŤOVSKÝ Jakub</t>
  </si>
  <si>
    <t>POTOCKÝ Róbert</t>
  </si>
  <si>
    <t>SZÁRAZ Zoltán</t>
  </si>
  <si>
    <t>BREJKA Marek</t>
  </si>
  <si>
    <t>BRNKA Milan</t>
  </si>
  <si>
    <t>TÓTH Zoltán</t>
  </si>
  <si>
    <t>KISS Roland</t>
  </si>
  <si>
    <t>ZACHAR Ján</t>
  </si>
  <si>
    <t>HÁNOVÁ Darina</t>
  </si>
  <si>
    <t>HUDEC Milan</t>
  </si>
  <si>
    <t>OKENKA Radovan</t>
  </si>
  <si>
    <t>KLAČKO Miloš</t>
  </si>
  <si>
    <t>HOLBA Peter</t>
  </si>
  <si>
    <t>BENKO Milan</t>
  </si>
  <si>
    <t>BABICOVÁ Petra</t>
  </si>
  <si>
    <t>OKENKOVÁ Nina</t>
  </si>
  <si>
    <t>MIKULA Samuel</t>
  </si>
  <si>
    <t>MERTUS Pavol</t>
  </si>
  <si>
    <t>SABOL Marián</t>
  </si>
  <si>
    <t>FABIÁN Karol</t>
  </si>
  <si>
    <t>NOVOMESTSKÁ JAKUBIČKA Katarina</t>
  </si>
  <si>
    <t>BEGÁN Rastislav</t>
  </si>
  <si>
    <t>VYSKOČ Boris</t>
  </si>
  <si>
    <t>TEKER Jaroslav</t>
  </si>
  <si>
    <t>UHER Pavel</t>
  </si>
  <si>
    <t>ACHIMSKÁ Lucia</t>
  </si>
  <si>
    <t>KOLLER Lukáš</t>
  </si>
  <si>
    <t>PAWELCZYK Dariusz</t>
  </si>
  <si>
    <t>KEKETI Dušan</t>
  </si>
  <si>
    <t>TERKANIČ Juraj</t>
  </si>
  <si>
    <t>NEMETH Gunter</t>
  </si>
  <si>
    <t>MELIŠEK Martin</t>
  </si>
  <si>
    <t>BLAŠKO Martin</t>
  </si>
  <si>
    <t>MALACH Jaroslav</t>
  </si>
  <si>
    <t>SOMOROVSKÁ Eva</t>
  </si>
  <si>
    <t>ZIMMERMANN Dagmar</t>
  </si>
  <si>
    <t>MAGULA Ľubomír</t>
  </si>
  <si>
    <t>STEPANEK Eduard</t>
  </si>
  <si>
    <t>BARTA Manfred</t>
  </si>
  <si>
    <t>STRAŇÁK Peter</t>
  </si>
  <si>
    <t>ZVADA Zdenko</t>
  </si>
  <si>
    <t>OSVALD Robert</t>
  </si>
  <si>
    <t>TRGIŇA Peter</t>
  </si>
  <si>
    <t>BOBOCKÝ Ľuboš</t>
  </si>
  <si>
    <t>ZACHAROVÁ Andrea</t>
  </si>
  <si>
    <t>ORAVCOVÁ Eva</t>
  </si>
  <si>
    <t>FULOPOVÁ Alžbeta</t>
  </si>
  <si>
    <t>DENNEROVÁ Barbora</t>
  </si>
  <si>
    <t>DROPČO Daniel</t>
  </si>
  <si>
    <t>KRAJČÍK Marek</t>
  </si>
  <si>
    <t>JANÁČEK Martin</t>
  </si>
  <si>
    <t>BABIC Matej</t>
  </si>
  <si>
    <t>GALOVIČ David</t>
  </si>
  <si>
    <t>BABIC Peter</t>
  </si>
  <si>
    <t>BABIC Ján</t>
  </si>
  <si>
    <t>ČILLÍKOVÁ Lucia</t>
  </si>
  <si>
    <t>MIKULA Tibor</t>
  </si>
  <si>
    <t>GALOVIČ Ján</t>
  </si>
  <si>
    <t>CHUDÝ Štefan</t>
  </si>
  <si>
    <t>ŠEBESTA Martin</t>
  </si>
  <si>
    <t>SENÁRIKOVÁ Eva</t>
  </si>
  <si>
    <t>ŠMOTLÁK Roman</t>
  </si>
  <si>
    <t>TALLO Miroslav</t>
  </si>
  <si>
    <t>TROSTL Karin</t>
  </si>
  <si>
    <t>WITZANY Andrea</t>
  </si>
  <si>
    <t>OSTATNÍK Miroslav</t>
  </si>
  <si>
    <t>KOTLÁRIK Peter</t>
  </si>
  <si>
    <t>OČADLÍK Maroš</t>
  </si>
  <si>
    <t>BABIC Ľubomír</t>
  </si>
  <si>
    <t>HRAŠKO Jozef</t>
  </si>
  <si>
    <t>DLHOPOLEC Ján</t>
  </si>
  <si>
    <t>MASÁR Ján</t>
  </si>
  <si>
    <t>GRÓF Marián</t>
  </si>
  <si>
    <t>TRAJTEĽ Lukáš</t>
  </si>
  <si>
    <t>FARKAŠ Richard</t>
  </si>
  <si>
    <t>KINKA Peter</t>
  </si>
  <si>
    <t>DONOVAL Roman</t>
  </si>
  <si>
    <t>ĎURINĎÁK Matej</t>
  </si>
  <si>
    <t>VALENT Juraj</t>
  </si>
  <si>
    <t>NIKEL František</t>
  </si>
  <si>
    <t>TURČAN Vladimír ml.</t>
  </si>
  <si>
    <t>STRAČINA Ján</t>
  </si>
  <si>
    <t>ČANECKÝ Jozef</t>
  </si>
  <si>
    <t>HLOUŠEK Josef</t>
  </si>
  <si>
    <t>KŇAZE Peter</t>
  </si>
  <si>
    <t>SOMOROVSKÁ Zuzana</t>
  </si>
  <si>
    <t>28.4.</t>
  </si>
  <si>
    <t>11.5.</t>
  </si>
  <si>
    <t>26.5.</t>
  </si>
  <si>
    <t>7.6.</t>
  </si>
  <si>
    <t>17.6.</t>
  </si>
  <si>
    <t>19.7.</t>
  </si>
  <si>
    <t>26.7.</t>
  </si>
  <si>
    <t>9.8.</t>
  </si>
  <si>
    <t>13.9.</t>
  </si>
  <si>
    <t>16.9.</t>
  </si>
  <si>
    <t>29.6.</t>
  </si>
  <si>
    <t>KOLLÁR Mojmír</t>
  </si>
  <si>
    <t>MOKRÝ Matúš</t>
  </si>
  <si>
    <t>PIPTA Karol</t>
  </si>
  <si>
    <t>PANCURÁK Pavol</t>
  </si>
  <si>
    <t>CESNAK Andrej</t>
  </si>
  <si>
    <t>MARIKOVIČ Martin</t>
  </si>
  <si>
    <t>PLECHLO Juraj</t>
  </si>
  <si>
    <t>ŠTROKENDL Miroslav</t>
  </si>
  <si>
    <t>KOSTELNÝ Ivan</t>
  </si>
  <si>
    <t>FAITH Rastislav</t>
  </si>
  <si>
    <t>HRNEK Ladislav</t>
  </si>
  <si>
    <t>KARÁSEK Juraj</t>
  </si>
  <si>
    <t>ŠAFÁR Jozef</t>
  </si>
  <si>
    <t>JUROVATÁ Miriam</t>
  </si>
  <si>
    <t>KOSTELNÝ Samuel</t>
  </si>
  <si>
    <t>MERTUS Peter</t>
  </si>
  <si>
    <t>MITTNECKER Gabriele</t>
  </si>
  <si>
    <t>BARTKO Andrej</t>
  </si>
  <si>
    <t>MALCHÁREK Christian</t>
  </si>
  <si>
    <t>KREIL Ursula</t>
  </si>
  <si>
    <t>JURKOVIČOVÁ Zuzana</t>
  </si>
  <si>
    <t>HAAS Josef</t>
  </si>
  <si>
    <t>MEICHENITSCH Markus</t>
  </si>
  <si>
    <t>BÖHMER Zdenko</t>
  </si>
  <si>
    <t>KOHLER Hermann</t>
  </si>
  <si>
    <t>HUBER Hainz</t>
  </si>
  <si>
    <t>SOMMEREGGER Reinhard</t>
  </si>
  <si>
    <t>PITTERNA Ilse</t>
  </si>
  <si>
    <t>EITLER Doris</t>
  </si>
  <si>
    <t>MARTINKA Matúš</t>
  </si>
  <si>
    <t>PITTERNA Franz</t>
  </si>
  <si>
    <t>DIETZ Rainer</t>
  </si>
  <si>
    <t>VANDERKA Martin</t>
  </si>
  <si>
    <t>ŠTEFKO Andrej</t>
  </si>
  <si>
    <t>MÁČAJ Peter</t>
  </si>
  <si>
    <t>VYSKOČ Juraj</t>
  </si>
  <si>
    <t>JURAN Ladislav</t>
  </si>
  <si>
    <t>GAJDOŠ Peter</t>
  </si>
  <si>
    <t>BRENNEROVÁ Alena</t>
  </si>
  <si>
    <t>KUBOVIČ Pavol</t>
  </si>
  <si>
    <t>HÁN Milan</t>
  </si>
  <si>
    <t>ANDERSEN Jens</t>
  </si>
  <si>
    <t>ANDERSEN Nina</t>
  </si>
  <si>
    <t>142/1930</t>
  </si>
  <si>
    <t>HERZ Ivan</t>
  </si>
  <si>
    <t>RÁDL Tomáš</t>
  </si>
  <si>
    <t>KOKAVEC Jakub</t>
  </si>
  <si>
    <t>MIKLOŠKOVÁ Jana</t>
  </si>
  <si>
    <t>TOROUS Miroslav</t>
  </si>
  <si>
    <t>SÁNDOR Adam</t>
  </si>
  <si>
    <t>JAKIMOVSKI Ivana</t>
  </si>
  <si>
    <t>T33</t>
  </si>
  <si>
    <t>GÖGH František</t>
  </si>
  <si>
    <t>ALMÁSIOVÁ Jarmila</t>
  </si>
  <si>
    <t>MACKOVÁ Renáta</t>
  </si>
  <si>
    <t>MATTA Ladislav</t>
  </si>
  <si>
    <t>FERKOVÁ Lenka</t>
  </si>
  <si>
    <t>PULMANN Silvester</t>
  </si>
  <si>
    <t>MARKÓ Tibor</t>
  </si>
  <si>
    <t>T18</t>
  </si>
  <si>
    <t>FIGULA Radoslav</t>
  </si>
  <si>
    <t>ONDUŠ Gabriel</t>
  </si>
  <si>
    <t>ČIŽMÁR Oliver</t>
  </si>
  <si>
    <t>MALICHOVÁ Frederika</t>
  </si>
  <si>
    <t>MELIŠKOVÁ Andrea</t>
  </si>
  <si>
    <t>ABDELLAOUI Imed</t>
  </si>
  <si>
    <t>NOVÁK Štefan</t>
  </si>
  <si>
    <t>MÍČEK Vladimír</t>
  </si>
  <si>
    <t>URBAN Stanislav</t>
  </si>
  <si>
    <t>12937</t>
  </si>
  <si>
    <t>ČMIKO Josef</t>
  </si>
  <si>
    <t>VALOVIČ Braňo</t>
  </si>
  <si>
    <t>14341</t>
  </si>
  <si>
    <t>T13</t>
  </si>
  <si>
    <t>T25</t>
  </si>
  <si>
    <t>T38</t>
  </si>
  <si>
    <t>T47</t>
  </si>
  <si>
    <t>03679</t>
  </si>
  <si>
    <t>GROS Juraj</t>
  </si>
  <si>
    <t>ONDRUŠEK Michal</t>
  </si>
  <si>
    <t>VYSKOČIL Friedrich</t>
  </si>
  <si>
    <t>CSIVRE František</t>
  </si>
  <si>
    <t>DUBAJ Pavel</t>
  </si>
  <si>
    <t>MARKULČEK Demeter</t>
  </si>
  <si>
    <t>ALBERT Balázs</t>
  </si>
  <si>
    <t>PALAN Peter</t>
  </si>
  <si>
    <t>WEBER Erik</t>
  </si>
  <si>
    <t>GADINGER Maria</t>
  </si>
  <si>
    <t>T11</t>
  </si>
  <si>
    <t>T35</t>
  </si>
  <si>
    <t>T55</t>
  </si>
  <si>
    <t>T9</t>
  </si>
  <si>
    <t>KVALIFIKACIA</t>
  </si>
  <si>
    <t>FINALE</t>
  </si>
  <si>
    <t>JUHÁSZ Miroslav</t>
  </si>
  <si>
    <t>HUDÁK Pavol</t>
  </si>
  <si>
    <t>ŽEŇUCH Samuel</t>
  </si>
  <si>
    <t>STYK Peter</t>
  </si>
  <si>
    <t>KRISTEĽ Štefan</t>
  </si>
  <si>
    <t>T17</t>
  </si>
  <si>
    <t>T21</t>
  </si>
  <si>
    <t>T26</t>
  </si>
  <si>
    <t>T31</t>
  </si>
  <si>
    <t>T39</t>
  </si>
  <si>
    <t>T45</t>
  </si>
  <si>
    <t>T49</t>
  </si>
  <si>
    <t>T57</t>
  </si>
  <si>
    <t>T65</t>
  </si>
  <si>
    <t>T70</t>
  </si>
  <si>
    <t>T78</t>
  </si>
  <si>
    <t>T80</t>
  </si>
  <si>
    <t>KIŇOVÁ Terézia</t>
  </si>
  <si>
    <t>DOROGI Henrich</t>
  </si>
  <si>
    <t>MIŠANIOVÁ Jaroslava</t>
  </si>
  <si>
    <t>GALLA Kristián</t>
  </si>
  <si>
    <t>ČÁP František</t>
  </si>
  <si>
    <t>HOLEJŠOVSKÁ Alena</t>
  </si>
  <si>
    <t>ŽEŇUCHOVÁ Emília</t>
  </si>
  <si>
    <t>T7</t>
  </si>
  <si>
    <t>T15</t>
  </si>
  <si>
    <t>T20</t>
  </si>
  <si>
    <t>T50</t>
  </si>
  <si>
    <t>T61</t>
  </si>
  <si>
    <t>T67</t>
  </si>
  <si>
    <t>T74</t>
  </si>
  <si>
    <t>T89</t>
  </si>
  <si>
    <t>MARKULČEKOVÁ Ľubica</t>
  </si>
  <si>
    <t>VICENEC Patrik</t>
  </si>
  <si>
    <t>ZACHAROVÁ Hana</t>
  </si>
  <si>
    <t>T32</t>
  </si>
  <si>
    <t>T41</t>
  </si>
  <si>
    <t>KVALIF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</si>
</sst>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333333"/>
      <name val="Arial"/>
      <family val="2"/>
    </font>
    <font>
      <sz val="16"/>
      <color theme="1"/>
      <name val="Calibri"/>
      <family val="2"/>
      <scheme val="minor"/>
    </font>
    <font>
      <sz val="12"/>
      <color rgb="FF33333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333333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161616"/>
      <name val="Helvetica Neue"/>
      <family val="2"/>
    </font>
    <font>
      <b/>
      <sz val="16"/>
      <color theme="1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3" xfId="0" applyFont="1" applyBorder="1"/>
    <xf numFmtId="0" fontId="8" fillId="0" borderId="5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2" fillId="0" borderId="0" xfId="0" applyNumberFormat="1" applyFont="1"/>
    <xf numFmtId="0" fontId="7" fillId="0" borderId="0" xfId="0" applyFont="1"/>
    <xf numFmtId="0" fontId="2" fillId="0" borderId="0" xfId="0" applyFont="1"/>
    <xf numFmtId="0" fontId="10" fillId="3" borderId="8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1" xfId="0" applyBorder="1"/>
    <xf numFmtId="0" fontId="10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7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6" fillId="0" borderId="0" xfId="0" applyFont="1"/>
    <xf numFmtId="0" fontId="0" fillId="0" borderId="0" xfId="0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1" fontId="10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2" xfId="0" applyFont="1" applyFill="1" applyBorder="1"/>
    <xf numFmtId="49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7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" fontId="10" fillId="0" borderId="0" xfId="0" applyNumberFormat="1" applyFont="1" applyFill="1"/>
    <xf numFmtId="0" fontId="10" fillId="0" borderId="0" xfId="0" applyFont="1" applyFill="1"/>
    <xf numFmtId="0" fontId="11" fillId="2" borderId="1" xfId="7" applyFont="1" applyFill="1" applyBorder="1"/>
    <xf numFmtId="0" fontId="9" fillId="2" borderId="1" xfId="0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1" fillId="0" borderId="0" xfId="0" applyNumberFormat="1" applyFont="1"/>
    <xf numFmtId="0" fontId="11" fillId="0" borderId="1" xfId="0" applyFont="1" applyFill="1" applyBorder="1" applyAlignment="1"/>
    <xf numFmtId="1" fontId="10" fillId="3" borderId="8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0" xfId="0" applyFont="1" applyFill="1"/>
    <xf numFmtId="0" fontId="9" fillId="0" borderId="0" xfId="0" applyFont="1"/>
    <xf numFmtId="1" fontId="9" fillId="0" borderId="0" xfId="0" applyNumberFormat="1" applyFont="1"/>
    <xf numFmtId="1" fontId="10" fillId="0" borderId="1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3" fillId="2" borderId="1" xfId="0" applyFont="1" applyFill="1" applyBorder="1"/>
    <xf numFmtId="49" fontId="11" fillId="0" borderId="1" xfId="0" applyNumberFormat="1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/>
    <xf numFmtId="0" fontId="11" fillId="0" borderId="6" xfId="7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8" fillId="0" borderId="0" xfId="0" applyFont="1" applyFill="1" applyBorder="1"/>
    <xf numFmtId="0" fontId="10" fillId="0" borderId="21" xfId="0" applyFont="1" applyFill="1" applyBorder="1" applyAlignment="1">
      <alignment horizontal="center"/>
    </xf>
    <xf numFmtId="1" fontId="10" fillId="3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</cellXfs>
  <cellStyles count="8">
    <cellStyle name="Followed Hyperlink" xfId="4" builtinId="9" hidden="1"/>
    <cellStyle name="Followed Hyperlink" xfId="3" builtinId="9" hidden="1"/>
    <cellStyle name="Followed Hyperlink" xfId="2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50800</xdr:rowOff>
    </xdr:from>
    <xdr:to>
      <xdr:col>2</xdr:col>
      <xdr:colOff>118036</xdr:colOff>
      <xdr:row>0</xdr:row>
      <xdr:rowOff>1294897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2D481C6-E189-A447-840C-BF66E3268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68" y="50800"/>
          <a:ext cx="2463800" cy="1244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12700</xdr:rowOff>
    </xdr:from>
    <xdr:to>
      <xdr:col>2</xdr:col>
      <xdr:colOff>12700</xdr:colOff>
      <xdr:row>0</xdr:row>
      <xdr:rowOff>1256797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F55E0A30-A29D-754F-9D4F-8C6D23D0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12700"/>
          <a:ext cx="2463800" cy="1244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0</xdr:rowOff>
    </xdr:from>
    <xdr:to>
      <xdr:col>2</xdr:col>
      <xdr:colOff>0</xdr:colOff>
      <xdr:row>0</xdr:row>
      <xdr:rowOff>1244097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B6D0688-C7A5-5B49-86B4-831B11391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0"/>
          <a:ext cx="2463800" cy="124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kga.sk/TournResultGolfer.aspx?IDTournament=8259348&amp;IDGolfer=67610702" TargetMode="External"/><Relationship Id="rId13" Type="http://schemas.openxmlformats.org/officeDocument/2006/relationships/hyperlink" Target="http://data.skga.sk/TournResultGolfer.aspx?IDTournament=21509008&amp;IDGolfer=25185840" TargetMode="External"/><Relationship Id="rId3" Type="http://schemas.openxmlformats.org/officeDocument/2006/relationships/hyperlink" Target="http://data.skga.sk/TournResultGolfer.aspx?IDTournament=24394871&amp;IDGolfer=73711493" TargetMode="External"/><Relationship Id="rId7" Type="http://schemas.openxmlformats.org/officeDocument/2006/relationships/hyperlink" Target="http://data.skga.sk/TournResultGolfer.aspx?IDTournament=8259348&amp;IDGolfer=85677135" TargetMode="External"/><Relationship Id="rId12" Type="http://schemas.openxmlformats.org/officeDocument/2006/relationships/hyperlink" Target="http://data.skga.sk/TournResultGolfer.aspx?IDTournament=21509008&amp;IDGolfer=11380668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data.skga.sk/TournResultGolfer.aspx?IDTournament=24394871&amp;IDGolfer=85921767" TargetMode="External"/><Relationship Id="rId16" Type="http://schemas.openxmlformats.org/officeDocument/2006/relationships/hyperlink" Target="http://data.skga.sk/TournResultGolfer.aspx?IDTournament=21509008&amp;IDGolfer=96773303" TargetMode="External"/><Relationship Id="rId1" Type="http://schemas.openxmlformats.org/officeDocument/2006/relationships/hyperlink" Target="http://data.skga.sk/TournResultGolfer.aspx?IDTournament=24394871&amp;IDGolfer=69592303" TargetMode="External"/><Relationship Id="rId6" Type="http://schemas.openxmlformats.org/officeDocument/2006/relationships/hyperlink" Target="http://data.skga.sk/TournResultGolfer.aspx?IDTournament=8259348&amp;IDGolfer=92025850" TargetMode="External"/><Relationship Id="rId11" Type="http://schemas.openxmlformats.org/officeDocument/2006/relationships/hyperlink" Target="http://data.skga.sk/TournResultGolfer.aspx?IDTournament=8259348&amp;IDGolfer=90102163" TargetMode="External"/><Relationship Id="rId5" Type="http://schemas.openxmlformats.org/officeDocument/2006/relationships/hyperlink" Target="http://data.skga.sk/TournResultGolfer.aspx?IDTournament=24394871&amp;IDGolfer=72072487" TargetMode="External"/><Relationship Id="rId15" Type="http://schemas.openxmlformats.org/officeDocument/2006/relationships/hyperlink" Target="http://data.skga.sk/TournResultGolfer.aspx?IDTournament=21509008&amp;IDGolfer=11440225" TargetMode="External"/><Relationship Id="rId10" Type="http://schemas.openxmlformats.org/officeDocument/2006/relationships/hyperlink" Target="http://data.skga.sk/TournResultGolfer.aspx?IDTournament=8259348&amp;IDGolfer=39939914" TargetMode="External"/><Relationship Id="rId4" Type="http://schemas.openxmlformats.org/officeDocument/2006/relationships/hyperlink" Target="http://data.skga.sk/TournResultGolfer.aspx?IDTournament=24394871&amp;IDGolfer=80500692" TargetMode="External"/><Relationship Id="rId9" Type="http://schemas.openxmlformats.org/officeDocument/2006/relationships/hyperlink" Target="http://data.skga.sk/TournResultGolfer.aspx?IDTournament=8259348&amp;IDGolfer=46115969" TargetMode="External"/><Relationship Id="rId14" Type="http://schemas.openxmlformats.org/officeDocument/2006/relationships/hyperlink" Target="http://data.skga.sk/TournResultGolfer.aspx?IDTournament=21509008&amp;IDGolfer=7506484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kga.sk/TournResultGolfer.aspx?IDTournament=24394871&amp;IDGolfer=20188137" TargetMode="External"/><Relationship Id="rId13" Type="http://schemas.openxmlformats.org/officeDocument/2006/relationships/hyperlink" Target="http://data.skga.sk/TournResultGolfer.aspx?IDTournament=8259348&amp;IDGolfer=40672250" TargetMode="External"/><Relationship Id="rId18" Type="http://schemas.openxmlformats.org/officeDocument/2006/relationships/hyperlink" Target="http://data.skga.sk/TournResultGolfer.aspx?IDTournament=21509008&amp;IDGolfer=16374017" TargetMode="External"/><Relationship Id="rId3" Type="http://schemas.openxmlformats.org/officeDocument/2006/relationships/hyperlink" Target="http://data.skga.sk/TournResultGolfer.aspx?IDTournament=24394871&amp;IDGolfer=50328697" TargetMode="External"/><Relationship Id="rId21" Type="http://schemas.openxmlformats.org/officeDocument/2006/relationships/hyperlink" Target="http://data.skga.sk/TournResultGolfer.aspx?IDTournament=21509008&amp;IDGolfer=34327077" TargetMode="External"/><Relationship Id="rId7" Type="http://schemas.openxmlformats.org/officeDocument/2006/relationships/hyperlink" Target="http://data.skga.sk/TournResultGolfer.aspx?IDTournament=24394871&amp;IDGolfer=92741551" TargetMode="External"/><Relationship Id="rId12" Type="http://schemas.openxmlformats.org/officeDocument/2006/relationships/hyperlink" Target="http://data.skga.sk/TournResultGolfer.aspx?IDTournament=8259348&amp;IDGolfer=84838363" TargetMode="External"/><Relationship Id="rId17" Type="http://schemas.openxmlformats.org/officeDocument/2006/relationships/hyperlink" Target="http://data.skga.sk/TournResultGolfer.aspx?IDTournament=21509008&amp;IDGolfer=1575537" TargetMode="External"/><Relationship Id="rId2" Type="http://schemas.openxmlformats.org/officeDocument/2006/relationships/hyperlink" Target="http://data.skga.sk/TournResultGolfer.aspx?IDTournament=24394871&amp;IDGolfer=84795036" TargetMode="External"/><Relationship Id="rId16" Type="http://schemas.openxmlformats.org/officeDocument/2006/relationships/hyperlink" Target="http://data.skga.sk/TournResultGolfer.aspx?IDTournament=8259348&amp;IDGolfer=74160748" TargetMode="External"/><Relationship Id="rId20" Type="http://schemas.openxmlformats.org/officeDocument/2006/relationships/hyperlink" Target="http://data.skga.sk/TournResultGolfer.aspx?IDTournament=21509008&amp;IDGolfer=26988083" TargetMode="External"/><Relationship Id="rId1" Type="http://schemas.openxmlformats.org/officeDocument/2006/relationships/hyperlink" Target="http://data.skga.sk/TournResultGolfer.aspx?IDTournament=24394871&amp;IDGolfer=70536295" TargetMode="External"/><Relationship Id="rId6" Type="http://schemas.openxmlformats.org/officeDocument/2006/relationships/hyperlink" Target="http://data.skga.sk/TournResultGolfer.aspx?IDTournament=24394871&amp;IDGolfer=10217814" TargetMode="External"/><Relationship Id="rId11" Type="http://schemas.openxmlformats.org/officeDocument/2006/relationships/hyperlink" Target="http://data.skga.sk/TournResultGolfer.aspx?IDTournament=8259348&amp;IDGolfer=95425309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://data.skga.sk/TournResultGolfer.aspx?IDTournament=24394871&amp;IDGolfer=99344085" TargetMode="External"/><Relationship Id="rId15" Type="http://schemas.openxmlformats.org/officeDocument/2006/relationships/hyperlink" Target="http://data.skga.sk/TournResultGolfer.aspx?IDTournament=8259348&amp;IDGolfer=26954820" TargetMode="External"/><Relationship Id="rId23" Type="http://schemas.openxmlformats.org/officeDocument/2006/relationships/hyperlink" Target="http://data.skga.sk/TournResultGolfer.aspx?IDTournament=1139137&amp;IDGolfer=49829273" TargetMode="External"/><Relationship Id="rId10" Type="http://schemas.openxmlformats.org/officeDocument/2006/relationships/hyperlink" Target="http://data.skga.sk/TournResultGolfer.aspx?IDTournament=8259348&amp;IDGolfer=76186258" TargetMode="External"/><Relationship Id="rId19" Type="http://schemas.openxmlformats.org/officeDocument/2006/relationships/hyperlink" Target="http://data.skga.sk/TournResultGolfer.aspx?IDTournament=21509008&amp;IDGolfer=92923543" TargetMode="External"/><Relationship Id="rId4" Type="http://schemas.openxmlformats.org/officeDocument/2006/relationships/hyperlink" Target="http://data.skga.sk/TournResultGolfer.aspx?IDTournament=24394871&amp;IDGolfer=50813093" TargetMode="External"/><Relationship Id="rId9" Type="http://schemas.openxmlformats.org/officeDocument/2006/relationships/hyperlink" Target="http://data.skga.sk/TournResultGolfer.aspx?IDTournament=24394871&amp;IDGolfer=83676725" TargetMode="External"/><Relationship Id="rId14" Type="http://schemas.openxmlformats.org/officeDocument/2006/relationships/hyperlink" Target="http://data.skga.sk/TournResultGolfer.aspx?IDTournament=8259348&amp;IDGolfer=30577204" TargetMode="External"/><Relationship Id="rId22" Type="http://schemas.openxmlformats.org/officeDocument/2006/relationships/hyperlink" Target="http://data.skga.sk/TournResultGolfer.aspx?IDTournament=21509008&amp;IDGolfer=7829467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kga.sk/TournResultGolfer.aspx?IDTournament=8259348&amp;IDGolfer=48597897" TargetMode="External"/><Relationship Id="rId3" Type="http://schemas.openxmlformats.org/officeDocument/2006/relationships/hyperlink" Target="http://data.skga.sk/TournResultGolfer.aspx?IDTournament=24394871&amp;IDGolfer=3468479" TargetMode="External"/><Relationship Id="rId7" Type="http://schemas.openxmlformats.org/officeDocument/2006/relationships/hyperlink" Target="http://data.skga.sk/TournResultGolfer.aspx?IDTournament=8259348&amp;IDGolfer=26693410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data.skga.sk/TournResultGolfer.aspx?IDTournament=24394871&amp;IDGolfer=10429304" TargetMode="External"/><Relationship Id="rId1" Type="http://schemas.openxmlformats.org/officeDocument/2006/relationships/hyperlink" Target="http://data.skga.sk/TournResultGolfer.aspx?IDTournament=24394871&amp;IDGolfer=26939141" TargetMode="External"/><Relationship Id="rId6" Type="http://schemas.openxmlformats.org/officeDocument/2006/relationships/hyperlink" Target="http://data.skga.sk/TournResultGolfer.aspx?IDTournament=8259348&amp;IDGolfer=50507284" TargetMode="External"/><Relationship Id="rId11" Type="http://schemas.openxmlformats.org/officeDocument/2006/relationships/hyperlink" Target="http://data.skga.sk/TournResultGolfer.aspx?IDTournament=30577703&amp;IDGolfer=19956241" TargetMode="External"/><Relationship Id="rId5" Type="http://schemas.openxmlformats.org/officeDocument/2006/relationships/hyperlink" Target="http://data.skga.sk/TournResultGolfer.aspx?IDTournament=8259348&amp;IDGolfer=29952929" TargetMode="External"/><Relationship Id="rId10" Type="http://schemas.openxmlformats.org/officeDocument/2006/relationships/hyperlink" Target="http://data.skga.sk/TournResultGolfer.aspx?IDTournament=21509008&amp;IDGolfer=36544553" TargetMode="External"/><Relationship Id="rId4" Type="http://schemas.openxmlformats.org/officeDocument/2006/relationships/hyperlink" Target="http://data.skga.sk/TournResultGolfer.aspx?IDTournament=24394871&amp;IDGolfer=28907597" TargetMode="External"/><Relationship Id="rId9" Type="http://schemas.openxmlformats.org/officeDocument/2006/relationships/hyperlink" Target="http://data.skga.sk/TournResultGolfer.aspx?IDTournament=8259348&amp;IDGolfer=14188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5"/>
  <sheetViews>
    <sheetView tabSelected="1" zoomScale="136" zoomScaleNormal="136" zoomScalePageLayoutView="13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baseColWidth="10" defaultColWidth="11" defaultRowHeight="16" x14ac:dyDescent="0.2"/>
  <cols>
    <col min="1" max="1" width="5" style="71" customWidth="1"/>
    <col min="2" max="2" width="31.6640625" style="73" customWidth="1"/>
    <col min="3" max="3" width="11.1640625" style="101" bestFit="1" customWidth="1"/>
    <col min="4" max="14" width="5.5" style="71" customWidth="1"/>
    <col min="15" max="15" width="8.1640625" style="71" customWidth="1"/>
    <col min="16" max="16" width="9.5" style="72" customWidth="1"/>
    <col min="17" max="17" width="11" style="73"/>
    <col min="18" max="18" width="27.6640625" style="73" customWidth="1"/>
    <col min="19" max="19" width="16.6640625" style="73" bestFit="1" customWidth="1"/>
    <col min="20" max="21" width="11" style="73"/>
    <col min="22" max="22" width="14.83203125" style="73" bestFit="1" customWidth="1"/>
    <col min="23" max="16384" width="11" style="73"/>
  </cols>
  <sheetData>
    <row r="1" spans="1:26" ht="106" customHeight="1" thickBo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6" ht="22" thickBot="1" x14ac:dyDescent="0.3">
      <c r="A2" s="74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7"/>
    </row>
    <row r="3" spans="1:26" s="78" customFormat="1" ht="17" thickBot="1" x14ac:dyDescent="0.25">
      <c r="A3" s="66" t="s">
        <v>0</v>
      </c>
      <c r="B3" s="67" t="s">
        <v>1</v>
      </c>
      <c r="C3" s="68" t="s">
        <v>2</v>
      </c>
      <c r="D3" s="67" t="s">
        <v>175</v>
      </c>
      <c r="E3" s="67" t="s">
        <v>176</v>
      </c>
      <c r="F3" s="67" t="s">
        <v>177</v>
      </c>
      <c r="G3" s="67" t="s">
        <v>178</v>
      </c>
      <c r="H3" s="67" t="s">
        <v>179</v>
      </c>
      <c r="I3" s="67" t="s">
        <v>185</v>
      </c>
      <c r="J3" s="67" t="s">
        <v>180</v>
      </c>
      <c r="K3" s="67" t="s">
        <v>181</v>
      </c>
      <c r="L3" s="67" t="s">
        <v>182</v>
      </c>
      <c r="M3" s="67" t="s">
        <v>183</v>
      </c>
      <c r="N3" s="67" t="s">
        <v>184</v>
      </c>
      <c r="O3" s="125" t="s">
        <v>3</v>
      </c>
      <c r="P3" s="126" t="s">
        <v>317</v>
      </c>
    </row>
    <row r="4" spans="1:26" x14ac:dyDescent="0.2">
      <c r="A4" s="137">
        <v>1</v>
      </c>
      <c r="B4" s="79" t="s">
        <v>128</v>
      </c>
      <c r="C4" s="80">
        <v>4745</v>
      </c>
      <c r="D4" s="81">
        <v>10</v>
      </c>
      <c r="E4" s="81">
        <v>5</v>
      </c>
      <c r="F4" s="81">
        <v>50</v>
      </c>
      <c r="G4" s="81">
        <v>10</v>
      </c>
      <c r="H4" s="81">
        <v>50</v>
      </c>
      <c r="I4" s="81">
        <v>100</v>
      </c>
      <c r="J4" s="81">
        <v>40</v>
      </c>
      <c r="K4" s="81">
        <v>100</v>
      </c>
      <c r="L4" s="81">
        <v>30</v>
      </c>
      <c r="M4" s="81">
        <v>10</v>
      </c>
      <c r="N4" s="81"/>
      <c r="O4" s="82">
        <f>SUM(D4:N4)</f>
        <v>405</v>
      </c>
      <c r="P4" s="128">
        <v>2500</v>
      </c>
    </row>
    <row r="5" spans="1:26" s="83" customFormat="1" x14ac:dyDescent="0.2">
      <c r="A5" s="135">
        <v>2</v>
      </c>
      <c r="B5" s="56" t="s">
        <v>135</v>
      </c>
      <c r="C5" s="57">
        <v>5902</v>
      </c>
      <c r="D5" s="58"/>
      <c r="E5" s="58">
        <v>32.5</v>
      </c>
      <c r="F5" s="55">
        <v>35</v>
      </c>
      <c r="G5" s="55">
        <v>20</v>
      </c>
      <c r="H5" s="55">
        <v>10</v>
      </c>
      <c r="I5" s="55">
        <v>35</v>
      </c>
      <c r="J5" s="55">
        <v>80</v>
      </c>
      <c r="K5" s="55">
        <v>20</v>
      </c>
      <c r="L5" s="55">
        <v>100</v>
      </c>
      <c r="M5" s="55"/>
      <c r="N5" s="55"/>
      <c r="O5" s="26">
        <f t="shared" ref="O5:O68" si="0">SUM(D5:N5)</f>
        <v>332.5</v>
      </c>
      <c r="P5" s="128">
        <v>2250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x14ac:dyDescent="0.2">
      <c r="A6" s="135">
        <v>3</v>
      </c>
      <c r="B6" s="56" t="s">
        <v>148</v>
      </c>
      <c r="C6" s="55">
        <v>15815</v>
      </c>
      <c r="D6" s="55"/>
      <c r="E6" s="55"/>
      <c r="F6" s="55"/>
      <c r="G6" s="55">
        <v>100</v>
      </c>
      <c r="H6" s="55"/>
      <c r="I6" s="55"/>
      <c r="J6" s="55">
        <v>100</v>
      </c>
      <c r="K6" s="55"/>
      <c r="L6" s="55"/>
      <c r="M6" s="55">
        <v>50</v>
      </c>
      <c r="N6" s="55"/>
      <c r="O6" s="26">
        <f t="shared" si="0"/>
        <v>250</v>
      </c>
      <c r="P6" s="128">
        <v>2000</v>
      </c>
    </row>
    <row r="7" spans="1:26" s="90" customFormat="1" x14ac:dyDescent="0.2">
      <c r="A7" s="33">
        <v>4</v>
      </c>
      <c r="B7" s="84" t="s">
        <v>161</v>
      </c>
      <c r="C7" s="85">
        <v>12629</v>
      </c>
      <c r="D7" s="85"/>
      <c r="E7" s="88"/>
      <c r="F7" s="88"/>
      <c r="G7" s="88"/>
      <c r="H7" s="88">
        <v>20</v>
      </c>
      <c r="I7" s="88">
        <v>80</v>
      </c>
      <c r="J7" s="88"/>
      <c r="K7" s="88">
        <v>35</v>
      </c>
      <c r="L7" s="88"/>
      <c r="M7" s="88">
        <v>60</v>
      </c>
      <c r="N7" s="88">
        <v>10</v>
      </c>
      <c r="O7" s="26">
        <f t="shared" si="0"/>
        <v>205</v>
      </c>
      <c r="P7" s="129">
        <v>1800</v>
      </c>
      <c r="Q7" s="89"/>
      <c r="R7" s="102"/>
    </row>
    <row r="8" spans="1:26" x14ac:dyDescent="0.2">
      <c r="A8" s="33">
        <v>5</v>
      </c>
      <c r="B8" s="39" t="s">
        <v>101</v>
      </c>
      <c r="C8" s="42">
        <v>12853</v>
      </c>
      <c r="D8" s="20" t="s">
        <v>41</v>
      </c>
      <c r="E8" s="20"/>
      <c r="F8" s="20">
        <v>50</v>
      </c>
      <c r="G8" s="20"/>
      <c r="H8" s="20"/>
      <c r="I8" s="20"/>
      <c r="J8" s="20">
        <v>50</v>
      </c>
      <c r="K8" s="20">
        <v>60</v>
      </c>
      <c r="L8" s="20">
        <v>35</v>
      </c>
      <c r="M8" s="20">
        <v>5</v>
      </c>
      <c r="N8" s="20"/>
      <c r="O8" s="26">
        <f t="shared" si="0"/>
        <v>200</v>
      </c>
      <c r="P8" s="129">
        <v>1600</v>
      </c>
    </row>
    <row r="9" spans="1:26" x14ac:dyDescent="0.2">
      <c r="A9" s="33">
        <v>6</v>
      </c>
      <c r="B9" s="91" t="s">
        <v>157</v>
      </c>
      <c r="C9" s="28">
        <v>858</v>
      </c>
      <c r="D9" s="28"/>
      <c r="E9" s="29"/>
      <c r="F9" s="29"/>
      <c r="G9" s="29"/>
      <c r="H9" s="29">
        <v>100</v>
      </c>
      <c r="I9" s="29">
        <v>30</v>
      </c>
      <c r="J9" s="29"/>
      <c r="K9" s="29"/>
      <c r="L9" s="29"/>
      <c r="M9" s="29"/>
      <c r="N9" s="29">
        <v>35</v>
      </c>
      <c r="O9" s="26">
        <f t="shared" si="0"/>
        <v>165</v>
      </c>
      <c r="P9" s="129">
        <v>1400</v>
      </c>
    </row>
    <row r="10" spans="1:26" x14ac:dyDescent="0.2">
      <c r="A10" s="33">
        <v>7</v>
      </c>
      <c r="B10" s="27" t="s">
        <v>118</v>
      </c>
      <c r="C10" s="93">
        <v>4271</v>
      </c>
      <c r="D10" s="29">
        <v>100</v>
      </c>
      <c r="E10" s="29"/>
      <c r="F10" s="29"/>
      <c r="G10" s="29"/>
      <c r="H10" s="29"/>
      <c r="I10" s="94"/>
      <c r="J10" s="94"/>
      <c r="K10" s="94"/>
      <c r="L10" s="29">
        <v>50</v>
      </c>
      <c r="M10" s="29"/>
      <c r="N10" s="29"/>
      <c r="O10" s="26">
        <f t="shared" si="0"/>
        <v>150</v>
      </c>
      <c r="P10" s="129">
        <v>1200</v>
      </c>
      <c r="Q10" s="95"/>
    </row>
    <row r="11" spans="1:26" x14ac:dyDescent="0.2">
      <c r="A11" s="33">
        <v>8</v>
      </c>
      <c r="B11" s="96" t="s">
        <v>188</v>
      </c>
      <c r="C11" s="20">
        <v>13043</v>
      </c>
      <c r="D11" s="88"/>
      <c r="E11" s="88"/>
      <c r="F11" s="88"/>
      <c r="G11" s="88"/>
      <c r="H11" s="88"/>
      <c r="I11" s="88">
        <v>40</v>
      </c>
      <c r="J11" s="20"/>
      <c r="K11" s="20">
        <v>25</v>
      </c>
      <c r="L11" s="20"/>
      <c r="M11" s="20">
        <v>80</v>
      </c>
      <c r="N11" s="20"/>
      <c r="O11" s="26">
        <f t="shared" si="0"/>
        <v>145</v>
      </c>
      <c r="P11" s="129">
        <v>1000</v>
      </c>
    </row>
    <row r="12" spans="1:26" x14ac:dyDescent="0.2">
      <c r="A12" s="33" t="s">
        <v>277</v>
      </c>
      <c r="B12" s="37" t="s">
        <v>142</v>
      </c>
      <c r="C12" s="21">
        <v>859</v>
      </c>
      <c r="D12" s="20"/>
      <c r="E12" s="20"/>
      <c r="F12" s="20">
        <v>60</v>
      </c>
      <c r="G12" s="20"/>
      <c r="H12" s="20"/>
      <c r="I12" s="20"/>
      <c r="J12" s="20"/>
      <c r="K12" s="20"/>
      <c r="L12" s="20"/>
      <c r="M12" s="20"/>
      <c r="N12" s="20">
        <v>80</v>
      </c>
      <c r="O12" s="26">
        <f t="shared" si="0"/>
        <v>140</v>
      </c>
      <c r="P12" s="129">
        <v>626</v>
      </c>
    </row>
    <row r="13" spans="1:26" x14ac:dyDescent="0.2">
      <c r="A13" s="33"/>
      <c r="B13" s="39" t="s">
        <v>141</v>
      </c>
      <c r="C13" s="41">
        <v>989</v>
      </c>
      <c r="D13" s="40"/>
      <c r="E13" s="40"/>
      <c r="F13" s="40">
        <v>80</v>
      </c>
      <c r="G13" s="40"/>
      <c r="H13" s="20"/>
      <c r="I13" s="20"/>
      <c r="J13" s="20"/>
      <c r="K13" s="20"/>
      <c r="L13" s="20"/>
      <c r="M13" s="20"/>
      <c r="N13" s="20">
        <v>60</v>
      </c>
      <c r="O13" s="26">
        <f t="shared" si="0"/>
        <v>140</v>
      </c>
      <c r="P13" s="129">
        <v>626</v>
      </c>
    </row>
    <row r="14" spans="1:26" x14ac:dyDescent="0.2">
      <c r="A14" s="33"/>
      <c r="B14" s="27" t="s">
        <v>130</v>
      </c>
      <c r="C14" s="28">
        <v>11676</v>
      </c>
      <c r="D14" s="29"/>
      <c r="E14" s="29">
        <v>100</v>
      </c>
      <c r="F14" s="29"/>
      <c r="G14" s="29"/>
      <c r="H14" s="29"/>
      <c r="I14" s="94"/>
      <c r="J14" s="94"/>
      <c r="K14" s="94"/>
      <c r="L14" s="29"/>
      <c r="M14" s="29">
        <v>40</v>
      </c>
      <c r="N14" s="29"/>
      <c r="O14" s="26">
        <f t="shared" si="0"/>
        <v>140</v>
      </c>
      <c r="P14" s="129">
        <v>626</v>
      </c>
    </row>
    <row r="15" spans="1:26" x14ac:dyDescent="0.2">
      <c r="A15" s="33">
        <v>12</v>
      </c>
      <c r="B15" s="27" t="s">
        <v>76</v>
      </c>
      <c r="C15" s="93">
        <v>14884</v>
      </c>
      <c r="D15" s="29">
        <v>80</v>
      </c>
      <c r="E15" s="29"/>
      <c r="F15" s="29"/>
      <c r="G15" s="29"/>
      <c r="H15" s="29"/>
      <c r="I15" s="29"/>
      <c r="J15" s="29"/>
      <c r="K15" s="29">
        <v>20</v>
      </c>
      <c r="L15" s="29"/>
      <c r="M15" s="20">
        <v>35</v>
      </c>
      <c r="N15" s="20"/>
      <c r="O15" s="26">
        <f t="shared" si="0"/>
        <v>135</v>
      </c>
      <c r="P15" s="129">
        <v>460</v>
      </c>
    </row>
    <row r="16" spans="1:26" x14ac:dyDescent="0.2">
      <c r="A16" s="33" t="s">
        <v>259</v>
      </c>
      <c r="B16" s="39" t="s">
        <v>186</v>
      </c>
      <c r="C16" s="88">
        <v>5477</v>
      </c>
      <c r="D16" s="88"/>
      <c r="E16" s="88"/>
      <c r="F16" s="88"/>
      <c r="G16" s="88"/>
      <c r="H16" s="88"/>
      <c r="I16" s="88">
        <v>60</v>
      </c>
      <c r="J16" s="21">
        <v>25</v>
      </c>
      <c r="K16" s="21"/>
      <c r="L16" s="21">
        <v>25</v>
      </c>
      <c r="M16" s="21">
        <v>15</v>
      </c>
      <c r="N16" s="21"/>
      <c r="O16" s="26">
        <f t="shared" si="0"/>
        <v>125</v>
      </c>
      <c r="P16" s="129">
        <v>420</v>
      </c>
      <c r="Q16" s="103"/>
      <c r="S16" s="103"/>
    </row>
    <row r="17" spans="1:26" x14ac:dyDescent="0.2">
      <c r="A17" s="33"/>
      <c r="B17" s="27" t="s">
        <v>120</v>
      </c>
      <c r="C17" s="29">
        <v>9547</v>
      </c>
      <c r="D17" s="29">
        <v>60</v>
      </c>
      <c r="E17" s="29">
        <v>20</v>
      </c>
      <c r="F17" s="29">
        <v>30</v>
      </c>
      <c r="G17" s="29"/>
      <c r="H17" s="29">
        <v>15</v>
      </c>
      <c r="I17" s="94"/>
      <c r="J17" s="94"/>
      <c r="K17" s="94"/>
      <c r="L17" s="29"/>
      <c r="M17" s="29"/>
      <c r="N17" s="29"/>
      <c r="O17" s="26">
        <f t="shared" si="0"/>
        <v>125</v>
      </c>
      <c r="P17" s="129">
        <v>420</v>
      </c>
      <c r="Q17" s="103"/>
      <c r="S17" s="103"/>
      <c r="T17" s="103"/>
      <c r="V17" s="103"/>
      <c r="W17" s="103"/>
      <c r="X17" s="103"/>
      <c r="Y17" s="103"/>
      <c r="Z17" s="103"/>
    </row>
    <row r="18" spans="1:26" x14ac:dyDescent="0.2">
      <c r="A18" s="33"/>
      <c r="B18" s="39" t="s">
        <v>131</v>
      </c>
      <c r="C18" s="40">
        <v>8371</v>
      </c>
      <c r="D18" s="40"/>
      <c r="E18" s="20">
        <v>80</v>
      </c>
      <c r="F18" s="20"/>
      <c r="G18" s="20"/>
      <c r="H18" s="20"/>
      <c r="I18" s="20"/>
      <c r="J18" s="20">
        <v>5</v>
      </c>
      <c r="K18" s="20"/>
      <c r="L18" s="20"/>
      <c r="M18" s="20"/>
      <c r="N18" s="20">
        <v>40</v>
      </c>
      <c r="O18" s="26">
        <f t="shared" si="0"/>
        <v>125</v>
      </c>
      <c r="P18" s="129">
        <v>420</v>
      </c>
    </row>
    <row r="19" spans="1:26" x14ac:dyDescent="0.2">
      <c r="A19" s="33">
        <v>16</v>
      </c>
      <c r="B19" s="39" t="s">
        <v>132</v>
      </c>
      <c r="C19" s="40">
        <v>3511</v>
      </c>
      <c r="D19" s="20"/>
      <c r="E19" s="20">
        <v>60</v>
      </c>
      <c r="F19" s="20"/>
      <c r="G19" s="20"/>
      <c r="H19" s="20"/>
      <c r="I19" s="20"/>
      <c r="J19" s="20"/>
      <c r="K19" s="20">
        <v>60</v>
      </c>
      <c r="L19" s="20"/>
      <c r="M19" s="20"/>
      <c r="N19" s="20"/>
      <c r="O19" s="26">
        <f t="shared" si="0"/>
        <v>120</v>
      </c>
      <c r="P19" s="129">
        <v>380</v>
      </c>
    </row>
    <row r="20" spans="1:26" x14ac:dyDescent="0.2">
      <c r="A20" s="33" t="s">
        <v>285</v>
      </c>
      <c r="B20" s="60" t="s">
        <v>140</v>
      </c>
      <c r="C20" s="30">
        <v>11787</v>
      </c>
      <c r="D20" s="29"/>
      <c r="E20" s="29"/>
      <c r="F20" s="29">
        <v>100</v>
      </c>
      <c r="G20" s="29"/>
      <c r="H20" s="29"/>
      <c r="I20" s="94"/>
      <c r="J20" s="94"/>
      <c r="K20" s="94"/>
      <c r="L20" s="94"/>
      <c r="M20" s="98"/>
      <c r="N20" s="98"/>
      <c r="O20" s="26">
        <f t="shared" si="0"/>
        <v>100</v>
      </c>
      <c r="P20" s="129">
        <v>340</v>
      </c>
    </row>
    <row r="21" spans="1:26" x14ac:dyDescent="0.2">
      <c r="A21" s="33"/>
      <c r="B21" s="87" t="s">
        <v>280</v>
      </c>
      <c r="C21" s="88">
        <v>984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>
        <v>100</v>
      </c>
      <c r="O21" s="26">
        <f t="shared" si="0"/>
        <v>100</v>
      </c>
      <c r="P21" s="129">
        <v>340</v>
      </c>
    </row>
    <row r="22" spans="1:26" x14ac:dyDescent="0.2">
      <c r="A22" s="33"/>
      <c r="B22" s="27" t="s">
        <v>271</v>
      </c>
      <c r="C22" s="28">
        <v>7681</v>
      </c>
      <c r="D22" s="29"/>
      <c r="E22" s="29"/>
      <c r="F22" s="29"/>
      <c r="G22" s="29"/>
      <c r="H22" s="29"/>
      <c r="I22" s="94"/>
      <c r="J22" s="94"/>
      <c r="K22" s="94"/>
      <c r="L22" s="94"/>
      <c r="M22" s="29">
        <v>100</v>
      </c>
      <c r="N22" s="94"/>
      <c r="O22" s="26">
        <f t="shared" si="0"/>
        <v>100</v>
      </c>
      <c r="P22" s="129">
        <v>340</v>
      </c>
    </row>
    <row r="23" spans="1:26" x14ac:dyDescent="0.2">
      <c r="A23" s="33">
        <v>20</v>
      </c>
      <c r="B23" s="39" t="s">
        <v>147</v>
      </c>
      <c r="C23" s="20">
        <v>14111</v>
      </c>
      <c r="D23" s="40"/>
      <c r="E23" s="40"/>
      <c r="F23" s="20">
        <v>5</v>
      </c>
      <c r="G23" s="38"/>
      <c r="H23" s="20">
        <v>80</v>
      </c>
      <c r="I23" s="38"/>
      <c r="J23" s="38"/>
      <c r="K23" s="38"/>
      <c r="L23" s="38"/>
      <c r="M23" s="38"/>
      <c r="N23" s="38"/>
      <c r="O23" s="26">
        <f t="shared" si="0"/>
        <v>85</v>
      </c>
      <c r="P23" s="129">
        <v>310</v>
      </c>
    </row>
    <row r="24" spans="1:26" x14ac:dyDescent="0.2">
      <c r="A24" s="33" t="s">
        <v>286</v>
      </c>
      <c r="B24" s="84" t="s">
        <v>227</v>
      </c>
      <c r="C24" s="88">
        <v>1111111</v>
      </c>
      <c r="D24" s="88"/>
      <c r="E24" s="88"/>
      <c r="F24" s="88"/>
      <c r="G24" s="88"/>
      <c r="H24" s="88"/>
      <c r="I24" s="88"/>
      <c r="J24" s="88"/>
      <c r="K24" s="88">
        <v>80</v>
      </c>
      <c r="L24" s="20"/>
      <c r="M24" s="20"/>
      <c r="N24" s="20"/>
      <c r="O24" s="26">
        <f t="shared" si="0"/>
        <v>80</v>
      </c>
      <c r="P24" s="129">
        <v>300</v>
      </c>
    </row>
    <row r="25" spans="1:26" x14ac:dyDescent="0.2">
      <c r="A25" s="33"/>
      <c r="B25" s="39" t="s">
        <v>246</v>
      </c>
      <c r="C25" s="88">
        <v>11105</v>
      </c>
      <c r="D25" s="88"/>
      <c r="E25" s="88"/>
      <c r="F25" s="88"/>
      <c r="G25" s="88"/>
      <c r="H25" s="88"/>
      <c r="I25" s="88"/>
      <c r="J25" s="88"/>
      <c r="K25" s="88"/>
      <c r="L25" s="88">
        <v>80</v>
      </c>
      <c r="M25" s="20"/>
      <c r="N25" s="20"/>
      <c r="O25" s="26">
        <f t="shared" si="0"/>
        <v>80</v>
      </c>
      <c r="P25" s="129">
        <v>290</v>
      </c>
    </row>
    <row r="26" spans="1:26" x14ac:dyDescent="0.2">
      <c r="A26" s="33"/>
      <c r="B26" s="39" t="s">
        <v>119</v>
      </c>
      <c r="C26" s="20">
        <v>305</v>
      </c>
      <c r="D26" s="40">
        <v>80</v>
      </c>
      <c r="E26" s="40"/>
      <c r="F26" s="20"/>
      <c r="G26" s="20"/>
      <c r="H26" s="20"/>
      <c r="I26" s="20"/>
      <c r="J26" s="20"/>
      <c r="K26" s="20"/>
      <c r="L26" s="20"/>
      <c r="M26" s="20"/>
      <c r="N26" s="20"/>
      <c r="O26" s="26">
        <f t="shared" si="0"/>
        <v>80</v>
      </c>
      <c r="P26" s="129">
        <v>280</v>
      </c>
    </row>
    <row r="27" spans="1:26" x14ac:dyDescent="0.2">
      <c r="A27" s="33"/>
      <c r="B27" s="39" t="s">
        <v>149</v>
      </c>
      <c r="C27" s="20">
        <v>9085</v>
      </c>
      <c r="D27" s="20"/>
      <c r="E27" s="20"/>
      <c r="F27" s="20"/>
      <c r="G27" s="20">
        <v>80</v>
      </c>
      <c r="H27" s="20"/>
      <c r="I27" s="20"/>
      <c r="J27" s="20"/>
      <c r="K27" s="20"/>
      <c r="L27" s="20"/>
      <c r="M27" s="20"/>
      <c r="N27" s="20"/>
      <c r="O27" s="26">
        <f t="shared" si="0"/>
        <v>80</v>
      </c>
      <c r="P27" s="129">
        <v>270</v>
      </c>
    </row>
    <row r="28" spans="1:26" x14ac:dyDescent="0.2">
      <c r="A28" s="33">
        <v>25</v>
      </c>
      <c r="B28" s="39" t="s">
        <v>143</v>
      </c>
      <c r="C28" s="20">
        <v>9006</v>
      </c>
      <c r="D28" s="20"/>
      <c r="E28" s="20"/>
      <c r="F28" s="20">
        <v>40</v>
      </c>
      <c r="G28" s="20"/>
      <c r="H28" s="20">
        <v>5</v>
      </c>
      <c r="I28" s="20"/>
      <c r="J28" s="20"/>
      <c r="K28" s="20"/>
      <c r="L28" s="20"/>
      <c r="M28" s="20"/>
      <c r="N28" s="20">
        <v>30</v>
      </c>
      <c r="O28" s="26">
        <f t="shared" si="0"/>
        <v>75</v>
      </c>
      <c r="P28" s="129">
        <v>260</v>
      </c>
    </row>
    <row r="29" spans="1:26" x14ac:dyDescent="0.2">
      <c r="A29" s="33" t="s">
        <v>287</v>
      </c>
      <c r="B29" s="84" t="s">
        <v>214</v>
      </c>
      <c r="C29" s="88">
        <v>4300099398</v>
      </c>
      <c r="D29" s="88"/>
      <c r="E29" s="88"/>
      <c r="F29" s="88"/>
      <c r="G29" s="88"/>
      <c r="H29" s="88"/>
      <c r="I29" s="88"/>
      <c r="J29" s="88">
        <v>60</v>
      </c>
      <c r="K29" s="20"/>
      <c r="L29" s="20"/>
      <c r="M29" s="20"/>
      <c r="N29" s="20"/>
      <c r="O29" s="26">
        <f t="shared" si="0"/>
        <v>60</v>
      </c>
      <c r="P29" s="129">
        <v>230</v>
      </c>
    </row>
    <row r="30" spans="1:26" x14ac:dyDescent="0.2">
      <c r="A30" s="33"/>
      <c r="B30" s="84" t="s">
        <v>158</v>
      </c>
      <c r="C30" s="85">
        <v>3491</v>
      </c>
      <c r="D30" s="85"/>
      <c r="E30" s="88"/>
      <c r="F30" s="88"/>
      <c r="G30" s="88"/>
      <c r="H30" s="88">
        <v>60</v>
      </c>
      <c r="I30" s="20"/>
      <c r="J30" s="20"/>
      <c r="K30" s="20"/>
      <c r="L30" s="20"/>
      <c r="M30" s="20"/>
      <c r="N30" s="20"/>
      <c r="O30" s="26">
        <f t="shared" si="0"/>
        <v>60</v>
      </c>
      <c r="P30" s="129">
        <v>230</v>
      </c>
    </row>
    <row r="31" spans="1:26" x14ac:dyDescent="0.2">
      <c r="A31" s="33"/>
      <c r="B31" s="39" t="s">
        <v>247</v>
      </c>
      <c r="C31" s="88">
        <v>12688</v>
      </c>
      <c r="D31" s="88"/>
      <c r="E31" s="88"/>
      <c r="F31" s="88"/>
      <c r="G31" s="88"/>
      <c r="H31" s="88"/>
      <c r="I31" s="88"/>
      <c r="J31" s="88"/>
      <c r="K31" s="88"/>
      <c r="L31" s="88">
        <v>60</v>
      </c>
      <c r="M31" s="20"/>
      <c r="N31" s="20"/>
      <c r="O31" s="26">
        <f t="shared" si="0"/>
        <v>60</v>
      </c>
      <c r="P31" s="129">
        <v>230</v>
      </c>
    </row>
    <row r="32" spans="1:26" x14ac:dyDescent="0.2">
      <c r="A32" s="33"/>
      <c r="B32" s="87" t="s">
        <v>123</v>
      </c>
      <c r="C32" s="88" t="s">
        <v>41</v>
      </c>
      <c r="D32" s="88">
        <v>35</v>
      </c>
      <c r="E32" s="88"/>
      <c r="F32" s="88"/>
      <c r="G32" s="88"/>
      <c r="H32" s="88">
        <v>25</v>
      </c>
      <c r="I32" s="88"/>
      <c r="J32" s="88"/>
      <c r="K32" s="88"/>
      <c r="L32" s="88"/>
      <c r="M32" s="88"/>
      <c r="N32" s="88"/>
      <c r="O32" s="26">
        <f t="shared" si="0"/>
        <v>60</v>
      </c>
      <c r="P32" s="129">
        <v>230</v>
      </c>
    </row>
    <row r="33" spans="1:16" ht="17" thickBot="1" x14ac:dyDescent="0.25">
      <c r="A33" s="33"/>
      <c r="B33" s="39" t="s">
        <v>150</v>
      </c>
      <c r="C33" s="40">
        <v>3934</v>
      </c>
      <c r="D33" s="40"/>
      <c r="E33" s="20"/>
      <c r="F33" s="20"/>
      <c r="G33" s="20">
        <v>60</v>
      </c>
      <c r="H33" s="20"/>
      <c r="I33" s="20"/>
      <c r="J33" s="20"/>
      <c r="K33" s="20"/>
      <c r="L33" s="20"/>
      <c r="M33" s="20"/>
      <c r="N33" s="20"/>
      <c r="O33" s="26">
        <f t="shared" si="0"/>
        <v>60</v>
      </c>
      <c r="P33" s="130">
        <v>230</v>
      </c>
    </row>
    <row r="34" spans="1:16" x14ac:dyDescent="0.2">
      <c r="A34" s="33" t="s">
        <v>288</v>
      </c>
      <c r="B34" s="84" t="s">
        <v>228</v>
      </c>
      <c r="C34" s="88" t="s">
        <v>229</v>
      </c>
      <c r="D34" s="88"/>
      <c r="E34" s="88"/>
      <c r="F34" s="88"/>
      <c r="G34" s="88"/>
      <c r="H34" s="88"/>
      <c r="I34" s="88"/>
      <c r="J34" s="88"/>
      <c r="K34" s="88">
        <v>50</v>
      </c>
      <c r="L34" s="21"/>
      <c r="M34" s="20"/>
      <c r="N34" s="20"/>
      <c r="O34" s="26">
        <f t="shared" si="0"/>
        <v>50</v>
      </c>
    </row>
    <row r="35" spans="1:16" x14ac:dyDescent="0.2">
      <c r="A35" s="33"/>
      <c r="B35" s="37" t="s">
        <v>121</v>
      </c>
      <c r="C35" s="20">
        <v>4665</v>
      </c>
      <c r="D35" s="20">
        <v>50</v>
      </c>
      <c r="E35" s="20"/>
      <c r="F35" s="20"/>
      <c r="G35" s="20"/>
      <c r="H35" s="20"/>
      <c r="I35" s="20"/>
      <c r="J35" s="20"/>
      <c r="K35" s="38"/>
      <c r="L35" s="20"/>
      <c r="M35" s="20"/>
      <c r="N35" s="20"/>
      <c r="O35" s="26">
        <f t="shared" si="0"/>
        <v>50</v>
      </c>
    </row>
    <row r="36" spans="1:16" x14ac:dyDescent="0.2">
      <c r="A36" s="33"/>
      <c r="B36" s="87" t="s">
        <v>281</v>
      </c>
      <c r="C36" s="88">
        <v>5106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>
        <v>50</v>
      </c>
      <c r="O36" s="26">
        <f t="shared" si="0"/>
        <v>50</v>
      </c>
    </row>
    <row r="37" spans="1:16" x14ac:dyDescent="0.2">
      <c r="A37" s="33"/>
      <c r="B37" s="84" t="s">
        <v>215</v>
      </c>
      <c r="C37" s="88">
        <v>7536</v>
      </c>
      <c r="D37" s="88"/>
      <c r="E37" s="88"/>
      <c r="F37" s="88"/>
      <c r="G37" s="88"/>
      <c r="H37" s="88"/>
      <c r="I37" s="88"/>
      <c r="J37" s="88">
        <v>50</v>
      </c>
      <c r="K37" s="20"/>
      <c r="L37" s="20"/>
      <c r="M37" s="20"/>
      <c r="N37" s="20"/>
      <c r="O37" s="26">
        <f t="shared" si="0"/>
        <v>50</v>
      </c>
    </row>
    <row r="38" spans="1:16" x14ac:dyDescent="0.2">
      <c r="A38" s="33"/>
      <c r="B38" s="39" t="s">
        <v>187</v>
      </c>
      <c r="C38" s="88">
        <v>8770</v>
      </c>
      <c r="D38" s="88"/>
      <c r="E38" s="88"/>
      <c r="F38" s="88"/>
      <c r="G38" s="88"/>
      <c r="H38" s="88"/>
      <c r="I38" s="88">
        <v>50</v>
      </c>
      <c r="J38" s="20"/>
      <c r="K38" s="20"/>
      <c r="L38" s="20"/>
      <c r="M38" s="20"/>
      <c r="N38" s="20"/>
      <c r="O38" s="26">
        <f t="shared" si="0"/>
        <v>50</v>
      </c>
    </row>
    <row r="39" spans="1:16" x14ac:dyDescent="0.2">
      <c r="A39" s="33"/>
      <c r="B39" s="39" t="s">
        <v>151</v>
      </c>
      <c r="C39" s="20">
        <v>10733</v>
      </c>
      <c r="D39" s="20"/>
      <c r="E39" s="20"/>
      <c r="F39" s="20"/>
      <c r="G39" s="20">
        <v>50</v>
      </c>
      <c r="H39" s="20"/>
      <c r="I39" s="22"/>
      <c r="J39" s="20"/>
      <c r="K39" s="20"/>
      <c r="L39" s="20"/>
      <c r="M39" s="20"/>
      <c r="N39" s="20"/>
      <c r="O39" s="26">
        <f t="shared" si="0"/>
        <v>50</v>
      </c>
    </row>
    <row r="40" spans="1:16" x14ac:dyDescent="0.2">
      <c r="A40" s="33"/>
      <c r="B40" s="39" t="s">
        <v>133</v>
      </c>
      <c r="C40" s="20">
        <v>7822</v>
      </c>
      <c r="D40" s="20"/>
      <c r="E40" s="20">
        <v>50</v>
      </c>
      <c r="F40" s="20"/>
      <c r="G40" s="20"/>
      <c r="H40" s="20"/>
      <c r="I40" s="20"/>
      <c r="J40" s="20"/>
      <c r="K40" s="20"/>
      <c r="L40" s="20"/>
      <c r="M40" s="20"/>
      <c r="N40" s="20"/>
      <c r="O40" s="26">
        <f t="shared" si="0"/>
        <v>50</v>
      </c>
    </row>
    <row r="41" spans="1:16" x14ac:dyDescent="0.2">
      <c r="A41" s="33">
        <v>38</v>
      </c>
      <c r="B41" s="39" t="s">
        <v>146</v>
      </c>
      <c r="C41" s="40">
        <v>985</v>
      </c>
      <c r="D41" s="20"/>
      <c r="E41" s="20"/>
      <c r="F41" s="20">
        <v>10</v>
      </c>
      <c r="G41" s="20"/>
      <c r="H41" s="20">
        <v>35</v>
      </c>
      <c r="I41" s="20"/>
      <c r="J41" s="20"/>
      <c r="K41" s="20"/>
      <c r="L41" s="20"/>
      <c r="M41" s="20"/>
      <c r="N41" s="20"/>
      <c r="O41" s="26">
        <f t="shared" si="0"/>
        <v>45</v>
      </c>
    </row>
    <row r="42" spans="1:16" x14ac:dyDescent="0.2">
      <c r="A42" s="33" t="s">
        <v>289</v>
      </c>
      <c r="B42" s="39" t="s">
        <v>248</v>
      </c>
      <c r="C42" s="88">
        <v>5512</v>
      </c>
      <c r="D42" s="88"/>
      <c r="E42" s="88"/>
      <c r="F42" s="88"/>
      <c r="G42" s="88"/>
      <c r="H42" s="88"/>
      <c r="I42" s="88"/>
      <c r="J42" s="88"/>
      <c r="K42" s="88"/>
      <c r="L42" s="88">
        <v>40</v>
      </c>
      <c r="M42" s="20"/>
      <c r="N42" s="20"/>
      <c r="O42" s="26">
        <f t="shared" si="0"/>
        <v>40</v>
      </c>
    </row>
    <row r="43" spans="1:16" x14ac:dyDescent="0.2">
      <c r="A43" s="33"/>
      <c r="B43" s="84" t="s">
        <v>159</v>
      </c>
      <c r="C43" s="85">
        <v>6963</v>
      </c>
      <c r="D43" s="85"/>
      <c r="E43" s="88"/>
      <c r="F43" s="88"/>
      <c r="G43" s="88"/>
      <c r="H43" s="88">
        <v>40</v>
      </c>
      <c r="I43" s="20"/>
      <c r="J43" s="20"/>
      <c r="K43" s="20"/>
      <c r="L43" s="20"/>
      <c r="M43" s="20"/>
      <c r="N43" s="20"/>
      <c r="O43" s="26">
        <f t="shared" si="0"/>
        <v>40</v>
      </c>
    </row>
    <row r="44" spans="1:16" x14ac:dyDescent="0.2">
      <c r="A44" s="33"/>
      <c r="B44" s="84" t="s">
        <v>230</v>
      </c>
      <c r="C44" s="88">
        <v>2027</v>
      </c>
      <c r="D44" s="88"/>
      <c r="E44" s="88"/>
      <c r="F44" s="88"/>
      <c r="G44" s="88"/>
      <c r="H44" s="88"/>
      <c r="I44" s="88"/>
      <c r="J44" s="88"/>
      <c r="K44" s="88">
        <v>40</v>
      </c>
      <c r="L44" s="20"/>
      <c r="M44" s="20"/>
      <c r="N44" s="20"/>
      <c r="O44" s="26">
        <f t="shared" si="0"/>
        <v>40</v>
      </c>
    </row>
    <row r="45" spans="1:16" x14ac:dyDescent="0.2">
      <c r="A45" s="33"/>
      <c r="B45" s="39" t="s">
        <v>122</v>
      </c>
      <c r="C45" s="42">
        <v>3503</v>
      </c>
      <c r="D45" s="20">
        <v>40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6">
        <f t="shared" si="0"/>
        <v>40</v>
      </c>
    </row>
    <row r="46" spans="1:16" x14ac:dyDescent="0.2">
      <c r="A46" s="33"/>
      <c r="B46" s="39" t="s">
        <v>134</v>
      </c>
      <c r="C46" s="42">
        <v>1167</v>
      </c>
      <c r="D46" s="20"/>
      <c r="E46" s="20">
        <v>40</v>
      </c>
      <c r="F46" s="20"/>
      <c r="G46" s="20"/>
      <c r="H46" s="20"/>
      <c r="I46" s="20"/>
      <c r="J46" s="20"/>
      <c r="K46" s="20"/>
      <c r="L46" s="20"/>
      <c r="M46" s="20"/>
      <c r="N46" s="20"/>
      <c r="O46" s="26">
        <f t="shared" si="0"/>
        <v>40</v>
      </c>
    </row>
    <row r="47" spans="1:16" x14ac:dyDescent="0.2">
      <c r="A47" s="33"/>
      <c r="B47" s="39" t="s">
        <v>152</v>
      </c>
      <c r="C47" s="42">
        <v>4300117701</v>
      </c>
      <c r="D47" s="20"/>
      <c r="E47" s="20"/>
      <c r="F47" s="20"/>
      <c r="G47" s="20">
        <v>40</v>
      </c>
      <c r="H47" s="20"/>
      <c r="I47" s="20"/>
      <c r="J47" s="20"/>
      <c r="K47" s="20"/>
      <c r="L47" s="20"/>
      <c r="M47" s="20"/>
      <c r="N47" s="20"/>
      <c r="O47" s="26">
        <f t="shared" si="0"/>
        <v>40</v>
      </c>
    </row>
    <row r="48" spans="1:16" x14ac:dyDescent="0.2">
      <c r="A48" s="33" t="s">
        <v>290</v>
      </c>
      <c r="B48" s="39" t="s">
        <v>249</v>
      </c>
      <c r="C48" s="88">
        <v>10898</v>
      </c>
      <c r="D48" s="88"/>
      <c r="E48" s="88"/>
      <c r="F48" s="88"/>
      <c r="G48" s="88"/>
      <c r="H48" s="88"/>
      <c r="I48" s="88"/>
      <c r="J48" s="88"/>
      <c r="K48" s="88"/>
      <c r="L48" s="88">
        <v>35</v>
      </c>
      <c r="M48" s="20"/>
      <c r="N48" s="20"/>
      <c r="O48" s="26">
        <f t="shared" si="0"/>
        <v>35</v>
      </c>
    </row>
    <row r="49" spans="1:26" x14ac:dyDescent="0.2">
      <c r="A49" s="33"/>
      <c r="B49" s="84" t="s">
        <v>216</v>
      </c>
      <c r="C49" s="88">
        <v>4300144042</v>
      </c>
      <c r="D49" s="88"/>
      <c r="E49" s="88"/>
      <c r="F49" s="88"/>
      <c r="G49" s="88"/>
      <c r="H49" s="88"/>
      <c r="I49" s="88"/>
      <c r="J49" s="88">
        <v>35</v>
      </c>
      <c r="K49" s="20"/>
      <c r="L49" s="20"/>
      <c r="M49" s="20"/>
      <c r="N49" s="20"/>
      <c r="O49" s="26">
        <f t="shared" si="0"/>
        <v>35</v>
      </c>
    </row>
    <row r="50" spans="1:26" x14ac:dyDescent="0.2">
      <c r="A50" s="33"/>
      <c r="B50" s="39" t="s">
        <v>153</v>
      </c>
      <c r="C50" s="40">
        <v>4300027955</v>
      </c>
      <c r="D50" s="20"/>
      <c r="E50" s="20"/>
      <c r="F50" s="20"/>
      <c r="G50" s="20">
        <v>35</v>
      </c>
      <c r="H50" s="20"/>
      <c r="I50" s="20"/>
      <c r="J50" s="20"/>
      <c r="K50" s="20"/>
      <c r="L50" s="20"/>
      <c r="M50" s="20"/>
      <c r="N50" s="20"/>
      <c r="O50" s="26">
        <f t="shared" si="0"/>
        <v>35</v>
      </c>
    </row>
    <row r="51" spans="1:26" x14ac:dyDescent="0.2">
      <c r="A51" s="33">
        <v>48</v>
      </c>
      <c r="B51" s="39" t="s">
        <v>136</v>
      </c>
      <c r="C51" s="20">
        <v>11727</v>
      </c>
      <c r="D51" s="20"/>
      <c r="E51" s="20">
        <v>32.5</v>
      </c>
      <c r="F51" s="20"/>
      <c r="G51" s="20"/>
      <c r="H51" s="20"/>
      <c r="I51" s="20"/>
      <c r="J51" s="20"/>
      <c r="K51" s="20"/>
      <c r="L51" s="20"/>
      <c r="M51" s="20"/>
      <c r="N51" s="20"/>
      <c r="O51" s="26">
        <f t="shared" si="0"/>
        <v>32.5</v>
      </c>
    </row>
    <row r="52" spans="1:26" x14ac:dyDescent="0.2">
      <c r="A52" s="33" t="s">
        <v>291</v>
      </c>
      <c r="B52" s="39" t="s">
        <v>190</v>
      </c>
      <c r="C52" s="88">
        <v>8056</v>
      </c>
      <c r="D52" s="88"/>
      <c r="E52" s="88"/>
      <c r="F52" s="88"/>
      <c r="G52" s="88"/>
      <c r="H52" s="88"/>
      <c r="I52" s="88">
        <v>20</v>
      </c>
      <c r="J52" s="20">
        <v>10</v>
      </c>
      <c r="K52" s="20"/>
      <c r="L52" s="20"/>
      <c r="M52" s="20"/>
      <c r="N52" s="20"/>
      <c r="O52" s="26">
        <f t="shared" si="0"/>
        <v>30</v>
      </c>
    </row>
    <row r="53" spans="1:26" x14ac:dyDescent="0.2">
      <c r="A53" s="33"/>
      <c r="B53" s="84" t="s">
        <v>217</v>
      </c>
      <c r="C53" s="88">
        <v>4300052846</v>
      </c>
      <c r="D53" s="88"/>
      <c r="E53" s="88"/>
      <c r="F53" s="88"/>
      <c r="G53" s="88"/>
      <c r="H53" s="88"/>
      <c r="I53" s="88"/>
      <c r="J53" s="88">
        <v>30</v>
      </c>
      <c r="K53" s="20"/>
      <c r="L53" s="20"/>
      <c r="M53" s="20"/>
      <c r="N53" s="20"/>
      <c r="O53" s="26">
        <f t="shared" si="0"/>
        <v>30</v>
      </c>
    </row>
    <row r="54" spans="1:26" x14ac:dyDescent="0.2">
      <c r="A54" s="33"/>
      <c r="B54" s="84" t="s">
        <v>160</v>
      </c>
      <c r="C54" s="85">
        <v>2725</v>
      </c>
      <c r="D54" s="85"/>
      <c r="E54" s="88"/>
      <c r="F54" s="88"/>
      <c r="G54" s="88"/>
      <c r="H54" s="88">
        <v>30</v>
      </c>
      <c r="I54" s="20"/>
      <c r="J54" s="20"/>
      <c r="K54" s="20"/>
      <c r="L54" s="20"/>
      <c r="M54" s="20"/>
      <c r="N54" s="20"/>
      <c r="O54" s="26">
        <f t="shared" si="0"/>
        <v>30</v>
      </c>
    </row>
    <row r="55" spans="1:26" x14ac:dyDescent="0.2">
      <c r="A55" s="33"/>
      <c r="B55" s="39" t="s">
        <v>154</v>
      </c>
      <c r="C55" s="20">
        <v>10050</v>
      </c>
      <c r="D55" s="20"/>
      <c r="E55" s="20"/>
      <c r="F55" s="20"/>
      <c r="G55" s="20">
        <v>30</v>
      </c>
      <c r="H55" s="20"/>
      <c r="I55" s="20"/>
      <c r="J55" s="20"/>
      <c r="K55" s="20"/>
      <c r="L55" s="20"/>
      <c r="M55" s="20"/>
      <c r="N55" s="20"/>
      <c r="O55" s="26">
        <f t="shared" si="0"/>
        <v>30</v>
      </c>
    </row>
    <row r="56" spans="1:26" x14ac:dyDescent="0.2">
      <c r="A56" s="33"/>
      <c r="B56" s="39" t="s">
        <v>192</v>
      </c>
      <c r="C56" s="88">
        <v>7682</v>
      </c>
      <c r="D56" s="88"/>
      <c r="E56" s="88"/>
      <c r="F56" s="88"/>
      <c r="G56" s="88"/>
      <c r="H56" s="88"/>
      <c r="I56" s="88">
        <v>10</v>
      </c>
      <c r="J56" s="20"/>
      <c r="K56" s="20"/>
      <c r="L56" s="20"/>
      <c r="M56" s="20">
        <v>20</v>
      </c>
      <c r="N56" s="20"/>
      <c r="O56" s="26">
        <f t="shared" si="0"/>
        <v>30</v>
      </c>
      <c r="Q56" s="103"/>
      <c r="S56" s="103"/>
      <c r="T56" s="103"/>
      <c r="V56" s="104"/>
      <c r="W56" s="103"/>
      <c r="X56" s="103"/>
      <c r="Y56" s="103"/>
      <c r="Z56" s="103"/>
    </row>
    <row r="57" spans="1:26" x14ac:dyDescent="0.2">
      <c r="A57" s="33"/>
      <c r="B57" s="84" t="s">
        <v>231</v>
      </c>
      <c r="C57" s="88">
        <v>8290</v>
      </c>
      <c r="D57" s="88"/>
      <c r="E57" s="88"/>
      <c r="F57" s="88"/>
      <c r="G57" s="88"/>
      <c r="H57" s="88"/>
      <c r="I57" s="88"/>
      <c r="J57" s="88"/>
      <c r="K57" s="88">
        <v>30</v>
      </c>
      <c r="L57" s="20"/>
      <c r="M57" s="20"/>
      <c r="N57" s="20"/>
      <c r="O57" s="26">
        <f t="shared" si="0"/>
        <v>30</v>
      </c>
    </row>
    <row r="58" spans="1:26" x14ac:dyDescent="0.2">
      <c r="A58" s="33"/>
      <c r="B58" s="39" t="s">
        <v>272</v>
      </c>
      <c r="C58" s="20">
        <v>4755</v>
      </c>
      <c r="D58" s="20"/>
      <c r="E58" s="20"/>
      <c r="F58" s="20"/>
      <c r="G58" s="20"/>
      <c r="H58" s="20"/>
      <c r="I58" s="20"/>
      <c r="J58" s="20"/>
      <c r="K58" s="20"/>
      <c r="L58" s="20"/>
      <c r="M58" s="20">
        <v>30</v>
      </c>
      <c r="N58" s="20"/>
      <c r="O58" s="26">
        <f t="shared" si="0"/>
        <v>30</v>
      </c>
    </row>
    <row r="59" spans="1:26" x14ac:dyDescent="0.2">
      <c r="A59" s="33"/>
      <c r="B59" s="39" t="s">
        <v>124</v>
      </c>
      <c r="C59" s="42">
        <v>14573</v>
      </c>
      <c r="D59" s="20">
        <v>30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6">
        <f t="shared" si="0"/>
        <v>30</v>
      </c>
    </row>
    <row r="60" spans="1:26" x14ac:dyDescent="0.2">
      <c r="A60" s="33" t="s">
        <v>292</v>
      </c>
      <c r="B60" s="39" t="s">
        <v>144</v>
      </c>
      <c r="C60" s="40">
        <v>982</v>
      </c>
      <c r="D60" s="40"/>
      <c r="E60" s="40"/>
      <c r="F60" s="40">
        <v>25</v>
      </c>
      <c r="G60" s="40"/>
      <c r="H60" s="20"/>
      <c r="I60" s="20"/>
      <c r="J60" s="20"/>
      <c r="K60" s="20"/>
      <c r="L60" s="20"/>
      <c r="M60" s="20"/>
      <c r="N60" s="20"/>
      <c r="O60" s="26">
        <f t="shared" si="0"/>
        <v>25</v>
      </c>
    </row>
    <row r="61" spans="1:26" x14ac:dyDescent="0.2">
      <c r="A61" s="33"/>
      <c r="B61" s="39" t="s">
        <v>137</v>
      </c>
      <c r="C61" s="20">
        <v>14151</v>
      </c>
      <c r="D61" s="20"/>
      <c r="E61" s="20">
        <v>25</v>
      </c>
      <c r="F61" s="20"/>
      <c r="G61" s="20"/>
      <c r="H61" s="20"/>
      <c r="I61" s="20"/>
      <c r="J61" s="20"/>
      <c r="K61" s="20"/>
      <c r="L61" s="20"/>
      <c r="M61" s="20"/>
      <c r="N61" s="20"/>
      <c r="O61" s="26">
        <f t="shared" si="0"/>
        <v>25</v>
      </c>
    </row>
    <row r="62" spans="1:26" x14ac:dyDescent="0.2">
      <c r="A62" s="33"/>
      <c r="B62" s="39" t="s">
        <v>273</v>
      </c>
      <c r="C62" s="40"/>
      <c r="D62" s="40"/>
      <c r="E62" s="40"/>
      <c r="F62" s="40"/>
      <c r="G62" s="40"/>
      <c r="H62" s="20"/>
      <c r="I62" s="20"/>
      <c r="J62" s="20"/>
      <c r="K62" s="20"/>
      <c r="L62" s="20"/>
      <c r="M62" s="20">
        <v>25</v>
      </c>
      <c r="N62" s="20"/>
      <c r="O62" s="26">
        <f t="shared" si="0"/>
        <v>25</v>
      </c>
    </row>
    <row r="63" spans="1:26" x14ac:dyDescent="0.2">
      <c r="A63" s="33"/>
      <c r="B63" s="39" t="s">
        <v>139</v>
      </c>
      <c r="C63" s="42">
        <v>4861</v>
      </c>
      <c r="D63" s="20"/>
      <c r="E63" s="20">
        <v>10</v>
      </c>
      <c r="F63" s="20">
        <v>15</v>
      </c>
      <c r="G63" s="20"/>
      <c r="H63" s="20"/>
      <c r="I63" s="20"/>
      <c r="J63" s="20"/>
      <c r="K63" s="20"/>
      <c r="L63" s="20"/>
      <c r="M63" s="20"/>
      <c r="N63" s="20"/>
      <c r="O63" s="26">
        <f t="shared" si="0"/>
        <v>25</v>
      </c>
    </row>
    <row r="64" spans="1:26" x14ac:dyDescent="0.2">
      <c r="A64" s="33"/>
      <c r="B64" s="39" t="s">
        <v>155</v>
      </c>
      <c r="C64" s="42">
        <v>8886</v>
      </c>
      <c r="D64" s="20"/>
      <c r="E64" s="20"/>
      <c r="F64" s="20"/>
      <c r="G64" s="20">
        <v>25</v>
      </c>
      <c r="H64" s="20"/>
      <c r="I64" s="20"/>
      <c r="J64" s="20"/>
      <c r="K64" s="20"/>
      <c r="L64" s="20"/>
      <c r="M64" s="20"/>
      <c r="N64" s="20"/>
      <c r="O64" s="26">
        <f t="shared" si="0"/>
        <v>25</v>
      </c>
    </row>
    <row r="65" spans="1:15" x14ac:dyDescent="0.2">
      <c r="A65" s="33"/>
      <c r="B65" s="39" t="s">
        <v>125</v>
      </c>
      <c r="C65" s="21">
        <v>3052</v>
      </c>
      <c r="D65" s="20">
        <v>25</v>
      </c>
      <c r="E65" s="21"/>
      <c r="F65" s="21"/>
      <c r="G65" s="21"/>
      <c r="H65" s="21"/>
      <c r="I65" s="21"/>
      <c r="J65" s="21"/>
      <c r="K65" s="21"/>
      <c r="L65" s="21"/>
      <c r="M65" s="22"/>
      <c r="N65" s="22"/>
      <c r="O65" s="26">
        <f t="shared" si="0"/>
        <v>25</v>
      </c>
    </row>
    <row r="66" spans="1:15" x14ac:dyDescent="0.2">
      <c r="A66" s="33"/>
      <c r="B66" s="39" t="s">
        <v>189</v>
      </c>
      <c r="C66" s="88">
        <v>2316</v>
      </c>
      <c r="D66" s="88"/>
      <c r="E66" s="88"/>
      <c r="F66" s="88"/>
      <c r="G66" s="88"/>
      <c r="H66" s="88"/>
      <c r="I66" s="88">
        <v>25</v>
      </c>
      <c r="J66" s="20"/>
      <c r="K66" s="20"/>
      <c r="L66" s="20"/>
      <c r="M66" s="20"/>
      <c r="N66" s="20"/>
      <c r="O66" s="26">
        <f t="shared" si="0"/>
        <v>25</v>
      </c>
    </row>
    <row r="67" spans="1:15" x14ac:dyDescent="0.2">
      <c r="A67" s="33"/>
      <c r="B67" s="87" t="s">
        <v>282</v>
      </c>
      <c r="C67" s="88">
        <v>2449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>
        <v>25</v>
      </c>
      <c r="O67" s="26">
        <f t="shared" si="0"/>
        <v>25</v>
      </c>
    </row>
    <row r="68" spans="1:15" x14ac:dyDescent="0.2">
      <c r="A68" s="33" t="s">
        <v>293</v>
      </c>
      <c r="B68" s="39" t="s">
        <v>250</v>
      </c>
      <c r="C68" s="88">
        <v>9548</v>
      </c>
      <c r="D68" s="88"/>
      <c r="E68" s="88"/>
      <c r="F68" s="88"/>
      <c r="G68" s="88"/>
      <c r="H68" s="88"/>
      <c r="I68" s="88"/>
      <c r="J68" s="88"/>
      <c r="K68" s="88"/>
      <c r="L68" s="88">
        <v>20</v>
      </c>
      <c r="M68" s="20"/>
      <c r="N68" s="20"/>
      <c r="O68" s="26">
        <f t="shared" si="0"/>
        <v>20</v>
      </c>
    </row>
    <row r="69" spans="1:15" x14ac:dyDescent="0.2">
      <c r="A69" s="33"/>
      <c r="B69" s="39" t="s">
        <v>145</v>
      </c>
      <c r="C69" s="20">
        <v>505</v>
      </c>
      <c r="D69" s="20"/>
      <c r="E69" s="20"/>
      <c r="F69" s="20">
        <v>20</v>
      </c>
      <c r="G69" s="20"/>
      <c r="H69" s="20"/>
      <c r="I69" s="20"/>
      <c r="J69" s="20"/>
      <c r="K69" s="20"/>
      <c r="L69" s="20"/>
      <c r="M69" s="20"/>
      <c r="N69" s="20"/>
      <c r="O69" s="26">
        <f t="shared" ref="O69:O87" si="1">SUM(D69:N69)</f>
        <v>20</v>
      </c>
    </row>
    <row r="70" spans="1:15" x14ac:dyDescent="0.2">
      <c r="A70" s="33"/>
      <c r="B70" s="39" t="s">
        <v>126</v>
      </c>
      <c r="C70" s="42">
        <v>4300020054</v>
      </c>
      <c r="D70" s="20">
        <v>20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6">
        <f t="shared" si="1"/>
        <v>20</v>
      </c>
    </row>
    <row r="71" spans="1:15" x14ac:dyDescent="0.2">
      <c r="A71" s="33"/>
      <c r="B71" s="84" t="s">
        <v>218</v>
      </c>
      <c r="C71" s="88">
        <v>7153</v>
      </c>
      <c r="D71" s="88"/>
      <c r="E71" s="88"/>
      <c r="F71" s="88"/>
      <c r="G71" s="88"/>
      <c r="H71" s="88"/>
      <c r="I71" s="88"/>
      <c r="J71" s="88">
        <v>20</v>
      </c>
      <c r="K71" s="88"/>
      <c r="L71" s="88"/>
      <c r="M71" s="88"/>
      <c r="N71" s="88"/>
      <c r="O71" s="26">
        <f t="shared" si="1"/>
        <v>20</v>
      </c>
    </row>
    <row r="72" spans="1:15" x14ac:dyDescent="0.2">
      <c r="A72" s="33"/>
      <c r="B72" s="87" t="s">
        <v>103</v>
      </c>
      <c r="C72" s="88">
        <v>11956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>
        <v>20</v>
      </c>
      <c r="O72" s="26">
        <f t="shared" si="1"/>
        <v>20</v>
      </c>
    </row>
    <row r="73" spans="1:15" x14ac:dyDescent="0.2">
      <c r="A73" s="33" t="s">
        <v>294</v>
      </c>
      <c r="B73" s="39" t="s">
        <v>251</v>
      </c>
      <c r="C73" s="88">
        <v>9994</v>
      </c>
      <c r="D73" s="88"/>
      <c r="E73" s="88"/>
      <c r="F73" s="88"/>
      <c r="G73" s="88"/>
      <c r="H73" s="88"/>
      <c r="I73" s="88"/>
      <c r="J73" s="88"/>
      <c r="K73" s="88"/>
      <c r="L73" s="88">
        <v>15</v>
      </c>
      <c r="M73" s="20"/>
      <c r="N73" s="20"/>
      <c r="O73" s="26">
        <f t="shared" si="1"/>
        <v>15</v>
      </c>
    </row>
    <row r="74" spans="1:15" x14ac:dyDescent="0.2">
      <c r="A74" s="33"/>
      <c r="B74" s="37" t="s">
        <v>127</v>
      </c>
      <c r="C74" s="20">
        <v>4300185479</v>
      </c>
      <c r="D74" s="20">
        <v>15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6">
        <f t="shared" si="1"/>
        <v>15</v>
      </c>
    </row>
    <row r="75" spans="1:15" x14ac:dyDescent="0.2">
      <c r="A75" s="33"/>
      <c r="B75" s="84" t="s">
        <v>232</v>
      </c>
      <c r="C75" s="88">
        <v>8142</v>
      </c>
      <c r="D75" s="88"/>
      <c r="E75" s="88"/>
      <c r="F75" s="88"/>
      <c r="G75" s="88"/>
      <c r="H75" s="88"/>
      <c r="I75" s="88"/>
      <c r="J75" s="88"/>
      <c r="K75" s="88">
        <v>15</v>
      </c>
      <c r="L75" s="20"/>
      <c r="M75" s="20"/>
      <c r="N75" s="20"/>
      <c r="O75" s="26">
        <f t="shared" si="1"/>
        <v>15</v>
      </c>
    </row>
    <row r="76" spans="1:15" x14ac:dyDescent="0.2">
      <c r="A76" s="33"/>
      <c r="B76" s="39" t="s">
        <v>138</v>
      </c>
      <c r="C76" s="21">
        <v>9016</v>
      </c>
      <c r="D76" s="20"/>
      <c r="E76" s="20">
        <v>15</v>
      </c>
      <c r="F76" s="20"/>
      <c r="G76" s="20"/>
      <c r="H76" s="20"/>
      <c r="I76" s="20"/>
      <c r="J76" s="20"/>
      <c r="K76" s="20"/>
      <c r="L76" s="20"/>
      <c r="M76" s="20"/>
      <c r="N76" s="20"/>
      <c r="O76" s="26">
        <f t="shared" si="1"/>
        <v>15</v>
      </c>
    </row>
    <row r="77" spans="1:15" x14ac:dyDescent="0.2">
      <c r="A77" s="33"/>
      <c r="B77" s="39" t="s">
        <v>191</v>
      </c>
      <c r="C77" s="88">
        <v>7893</v>
      </c>
      <c r="D77" s="88"/>
      <c r="E77" s="88"/>
      <c r="F77" s="88"/>
      <c r="G77" s="88"/>
      <c r="H77" s="88"/>
      <c r="I77" s="88">
        <v>15</v>
      </c>
      <c r="J77" s="88"/>
      <c r="K77" s="88"/>
      <c r="L77" s="88"/>
      <c r="M77" s="88"/>
      <c r="N77" s="88"/>
      <c r="O77" s="26">
        <f t="shared" si="1"/>
        <v>15</v>
      </c>
    </row>
    <row r="78" spans="1:15" x14ac:dyDescent="0.2">
      <c r="A78" s="33"/>
      <c r="B78" s="87" t="s">
        <v>156</v>
      </c>
      <c r="C78" s="88">
        <v>3234</v>
      </c>
      <c r="D78" s="88"/>
      <c r="E78" s="88"/>
      <c r="F78" s="88"/>
      <c r="G78" s="88">
        <v>15</v>
      </c>
      <c r="H78" s="88"/>
      <c r="I78" s="88"/>
      <c r="J78" s="88"/>
      <c r="K78" s="88"/>
      <c r="L78" s="88"/>
      <c r="M78" s="88"/>
      <c r="N78" s="88"/>
      <c r="O78" s="26">
        <f t="shared" si="1"/>
        <v>15</v>
      </c>
    </row>
    <row r="79" spans="1:15" x14ac:dyDescent="0.2">
      <c r="A79" s="33"/>
      <c r="B79" s="87" t="s">
        <v>283</v>
      </c>
      <c r="C79" s="88">
        <v>1797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>
        <v>15</v>
      </c>
      <c r="O79" s="26">
        <f t="shared" si="1"/>
        <v>15</v>
      </c>
    </row>
    <row r="80" spans="1:15" x14ac:dyDescent="0.2">
      <c r="A80" s="33"/>
      <c r="B80" s="84" t="s">
        <v>219</v>
      </c>
      <c r="C80" s="88">
        <v>3334</v>
      </c>
      <c r="D80" s="88"/>
      <c r="E80" s="88"/>
      <c r="F80" s="88"/>
      <c r="G80" s="88"/>
      <c r="H80" s="88"/>
      <c r="I80" s="88"/>
      <c r="J80" s="88">
        <v>15</v>
      </c>
      <c r="K80" s="20"/>
      <c r="L80" s="20"/>
      <c r="M80" s="20"/>
      <c r="N80" s="20"/>
      <c r="O80" s="26">
        <f t="shared" si="1"/>
        <v>15</v>
      </c>
    </row>
    <row r="81" spans="1:15" x14ac:dyDescent="0.2">
      <c r="A81" s="33" t="s">
        <v>295</v>
      </c>
      <c r="B81" t="s">
        <v>233</v>
      </c>
      <c r="C81" s="88">
        <v>4236</v>
      </c>
      <c r="D81" s="88"/>
      <c r="E81" s="88"/>
      <c r="F81" s="88"/>
      <c r="G81" s="88"/>
      <c r="H81" s="88"/>
      <c r="I81" s="88"/>
      <c r="J81" s="88"/>
      <c r="K81" s="88">
        <v>10</v>
      </c>
      <c r="L81" s="88"/>
      <c r="M81" s="88"/>
      <c r="N81" s="88"/>
      <c r="O81" s="26">
        <f t="shared" si="1"/>
        <v>10</v>
      </c>
    </row>
    <row r="82" spans="1:15" x14ac:dyDescent="0.2">
      <c r="A82" s="33"/>
      <c r="B82" s="39" t="s">
        <v>252</v>
      </c>
      <c r="C82" s="88">
        <v>4316</v>
      </c>
      <c r="D82" s="88"/>
      <c r="E82" s="88"/>
      <c r="F82" s="88"/>
      <c r="G82" s="88"/>
      <c r="H82" s="88"/>
      <c r="I82" s="88"/>
      <c r="J82" s="88"/>
      <c r="K82" s="88"/>
      <c r="L82" s="88">
        <v>10</v>
      </c>
      <c r="M82" s="20"/>
      <c r="N82" s="20"/>
      <c r="O82" s="26">
        <f t="shared" si="1"/>
        <v>10</v>
      </c>
    </row>
    <row r="83" spans="1:15" x14ac:dyDescent="0.2">
      <c r="A83" s="33" t="s">
        <v>296</v>
      </c>
      <c r="B83" s="87" t="s">
        <v>284</v>
      </c>
      <c r="C83" s="88">
        <v>992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>
        <v>5</v>
      </c>
      <c r="O83" s="26">
        <f t="shared" si="1"/>
        <v>5</v>
      </c>
    </row>
    <row r="84" spans="1:15" x14ac:dyDescent="0.2">
      <c r="A84" s="33"/>
      <c r="B84" s="39" t="s">
        <v>253</v>
      </c>
      <c r="C84" s="88">
        <v>8507</v>
      </c>
      <c r="D84" s="88"/>
      <c r="E84" s="88"/>
      <c r="F84" s="88"/>
      <c r="G84" s="88"/>
      <c r="H84" s="88"/>
      <c r="I84" s="88"/>
      <c r="J84" s="88"/>
      <c r="K84" s="88"/>
      <c r="L84" s="88">
        <v>5</v>
      </c>
      <c r="M84" s="20"/>
      <c r="N84" s="20"/>
      <c r="O84" s="26">
        <f t="shared" si="1"/>
        <v>5</v>
      </c>
    </row>
    <row r="85" spans="1:15" x14ac:dyDescent="0.2">
      <c r="A85" s="33"/>
      <c r="B85" s="87" t="s">
        <v>89</v>
      </c>
      <c r="C85" s="88">
        <v>14103</v>
      </c>
      <c r="D85" s="88"/>
      <c r="E85" s="88"/>
      <c r="F85" s="88"/>
      <c r="G85" s="88">
        <v>5</v>
      </c>
      <c r="H85" s="88"/>
      <c r="I85" s="88"/>
      <c r="J85" s="88"/>
      <c r="K85" s="88"/>
      <c r="L85" s="88"/>
      <c r="M85" s="88"/>
      <c r="N85" s="88"/>
      <c r="O85" s="26">
        <f t="shared" si="1"/>
        <v>5</v>
      </c>
    </row>
    <row r="86" spans="1:15" x14ac:dyDescent="0.2">
      <c r="A86" s="33"/>
      <c r="B86" s="87" t="s">
        <v>234</v>
      </c>
      <c r="C86" s="88">
        <v>5193</v>
      </c>
      <c r="D86" s="88"/>
      <c r="E86" s="88"/>
      <c r="F86" s="88"/>
      <c r="G86" s="88"/>
      <c r="H86" s="88"/>
      <c r="I86" s="88"/>
      <c r="J86" s="88"/>
      <c r="K86" s="88">
        <v>5</v>
      </c>
      <c r="L86" s="88"/>
      <c r="M86" s="88"/>
      <c r="N86" s="88"/>
      <c r="O86" s="26">
        <f t="shared" si="1"/>
        <v>5</v>
      </c>
    </row>
    <row r="87" spans="1:15" ht="17" thickBot="1" x14ac:dyDescent="0.25">
      <c r="A87" s="48"/>
      <c r="B87" s="99" t="s">
        <v>129</v>
      </c>
      <c r="C87" s="100">
        <v>9472</v>
      </c>
      <c r="D87" s="100">
        <v>5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69">
        <f t="shared" si="1"/>
        <v>5</v>
      </c>
    </row>
    <row r="88" spans="1:15" x14ac:dyDescent="0.2">
      <c r="A88" s="72"/>
    </row>
    <row r="89" spans="1:15" x14ac:dyDescent="0.2">
      <c r="A89" s="72"/>
    </row>
    <row r="90" spans="1:15" x14ac:dyDescent="0.2">
      <c r="A90" s="72"/>
    </row>
    <row r="91" spans="1:15" x14ac:dyDescent="0.2">
      <c r="A91" s="72"/>
    </row>
    <row r="92" spans="1:15" x14ac:dyDescent="0.2">
      <c r="A92" s="72"/>
    </row>
    <row r="93" spans="1:15" x14ac:dyDescent="0.2">
      <c r="A93" s="72"/>
    </row>
    <row r="94" spans="1:15" x14ac:dyDescent="0.2">
      <c r="A94" s="72"/>
    </row>
    <row r="95" spans="1:15" x14ac:dyDescent="0.2">
      <c r="A95" s="72"/>
    </row>
    <row r="96" spans="1:15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  <row r="101" spans="1:1" x14ac:dyDescent="0.2">
      <c r="A101" s="72"/>
    </row>
    <row r="102" spans="1:1" x14ac:dyDescent="0.2">
      <c r="A102" s="72"/>
    </row>
    <row r="103" spans="1:1" x14ac:dyDescent="0.2">
      <c r="A103" s="72"/>
    </row>
    <row r="104" spans="1:1" x14ac:dyDescent="0.2">
      <c r="A104" s="72"/>
    </row>
    <row r="105" spans="1:1" x14ac:dyDescent="0.2">
      <c r="A105" s="72"/>
    </row>
    <row r="106" spans="1:1" x14ac:dyDescent="0.2">
      <c r="A106" s="72"/>
    </row>
    <row r="107" spans="1:1" x14ac:dyDescent="0.2">
      <c r="A107" s="72"/>
    </row>
    <row r="108" spans="1:1" x14ac:dyDescent="0.2">
      <c r="A108" s="72"/>
    </row>
    <row r="109" spans="1:1" x14ac:dyDescent="0.2">
      <c r="A109" s="72"/>
    </row>
    <row r="110" spans="1:1" x14ac:dyDescent="0.2">
      <c r="A110" s="72"/>
    </row>
    <row r="111" spans="1:1" x14ac:dyDescent="0.2">
      <c r="A111" s="72"/>
    </row>
    <row r="112" spans="1:1" x14ac:dyDescent="0.2">
      <c r="A112" s="72"/>
    </row>
    <row r="113" spans="1:1" x14ac:dyDescent="0.2">
      <c r="A113" s="72"/>
    </row>
    <row r="114" spans="1:1" x14ac:dyDescent="0.2">
      <c r="A114" s="72"/>
    </row>
    <row r="115" spans="1:1" x14ac:dyDescent="0.2">
      <c r="A115" s="72"/>
    </row>
    <row r="116" spans="1:1" x14ac:dyDescent="0.2">
      <c r="A116" s="72"/>
    </row>
    <row r="117" spans="1:1" x14ac:dyDescent="0.2">
      <c r="A117" s="72"/>
    </row>
    <row r="118" spans="1:1" x14ac:dyDescent="0.2">
      <c r="A118" s="72"/>
    </row>
    <row r="119" spans="1:1" x14ac:dyDescent="0.2">
      <c r="A119" s="72"/>
    </row>
    <row r="120" spans="1:1" x14ac:dyDescent="0.2">
      <c r="A120" s="72"/>
    </row>
    <row r="121" spans="1:1" x14ac:dyDescent="0.2">
      <c r="A121" s="72"/>
    </row>
    <row r="122" spans="1:1" x14ac:dyDescent="0.2">
      <c r="A122" s="72"/>
    </row>
    <row r="123" spans="1:1" x14ac:dyDescent="0.2">
      <c r="A123" s="72"/>
    </row>
    <row r="124" spans="1:1" x14ac:dyDescent="0.2">
      <c r="A124" s="72"/>
    </row>
    <row r="125" spans="1:1" x14ac:dyDescent="0.2">
      <c r="A125" s="72"/>
    </row>
    <row r="126" spans="1:1" x14ac:dyDescent="0.2">
      <c r="A126" s="72"/>
    </row>
    <row r="127" spans="1:1" x14ac:dyDescent="0.2">
      <c r="A127" s="72"/>
    </row>
    <row r="128" spans="1:1" x14ac:dyDescent="0.2">
      <c r="A128" s="72"/>
    </row>
    <row r="129" spans="1:1" x14ac:dyDescent="0.2">
      <c r="A129" s="72"/>
    </row>
    <row r="130" spans="1:1" x14ac:dyDescent="0.2">
      <c r="A130" s="72"/>
    </row>
    <row r="131" spans="1:1" x14ac:dyDescent="0.2">
      <c r="A131" s="72"/>
    </row>
    <row r="132" spans="1:1" x14ac:dyDescent="0.2">
      <c r="A132" s="72"/>
    </row>
    <row r="133" spans="1:1" x14ac:dyDescent="0.2">
      <c r="A133" s="72"/>
    </row>
    <row r="134" spans="1:1" x14ac:dyDescent="0.2">
      <c r="A134" s="72"/>
    </row>
    <row r="135" spans="1:1" x14ac:dyDescent="0.2">
      <c r="A135" s="72"/>
    </row>
    <row r="136" spans="1:1" x14ac:dyDescent="0.2">
      <c r="A136" s="72"/>
    </row>
    <row r="137" spans="1:1" x14ac:dyDescent="0.2">
      <c r="A137" s="72"/>
    </row>
    <row r="138" spans="1:1" x14ac:dyDescent="0.2">
      <c r="A138" s="72"/>
    </row>
    <row r="139" spans="1:1" x14ac:dyDescent="0.2">
      <c r="A139" s="72"/>
    </row>
    <row r="140" spans="1:1" x14ac:dyDescent="0.2">
      <c r="A140" s="72"/>
    </row>
    <row r="141" spans="1:1" x14ac:dyDescent="0.2">
      <c r="A141" s="72"/>
    </row>
    <row r="142" spans="1:1" x14ac:dyDescent="0.2">
      <c r="A142" s="72"/>
    </row>
    <row r="143" spans="1:1" x14ac:dyDescent="0.2">
      <c r="A143" s="72"/>
    </row>
    <row r="144" spans="1:1" x14ac:dyDescent="0.2">
      <c r="A144" s="72"/>
    </row>
    <row r="145" spans="1:1" x14ac:dyDescent="0.2">
      <c r="A145" s="72"/>
    </row>
    <row r="146" spans="1:1" x14ac:dyDescent="0.2">
      <c r="A146" s="72"/>
    </row>
    <row r="147" spans="1:1" x14ac:dyDescent="0.2">
      <c r="A147" s="72"/>
    </row>
    <row r="148" spans="1:1" x14ac:dyDescent="0.2">
      <c r="A148" s="72"/>
    </row>
    <row r="149" spans="1:1" x14ac:dyDescent="0.2">
      <c r="A149" s="72"/>
    </row>
    <row r="150" spans="1:1" x14ac:dyDescent="0.2">
      <c r="A150" s="72"/>
    </row>
    <row r="151" spans="1:1" x14ac:dyDescent="0.2">
      <c r="A151" s="72"/>
    </row>
    <row r="152" spans="1:1" x14ac:dyDescent="0.2">
      <c r="A152" s="72"/>
    </row>
    <row r="153" spans="1:1" x14ac:dyDescent="0.2">
      <c r="A153" s="72"/>
    </row>
    <row r="154" spans="1:1" x14ac:dyDescent="0.2">
      <c r="A154" s="72"/>
    </row>
    <row r="155" spans="1:1" x14ac:dyDescent="0.2">
      <c r="A155" s="72"/>
    </row>
  </sheetData>
  <sortState ref="B4:P87">
    <sortCondition descending="1" ref="P4:P87"/>
  </sortState>
  <mergeCells count="2">
    <mergeCell ref="A1:L1"/>
    <mergeCell ref="A2:O2"/>
  </mergeCells>
  <phoneticPr fontId="1" type="noConversion"/>
  <hyperlinks>
    <hyperlink ref="B9" r:id="rId1" display="http://data.skga.sk/TournResultGolfer.aspx?IDTournament=24394871&amp;IDGolfer=69592303" xr:uid="{00000000-0004-0000-0000-000000000000}"/>
    <hyperlink ref="B30" r:id="rId2" display="http://data.skga.sk/TournResultGolfer.aspx?IDTournament=24394871&amp;IDGolfer=85921767" xr:uid="{00000000-0004-0000-0000-000001000000}"/>
    <hyperlink ref="B43" r:id="rId3" display="http://data.skga.sk/TournResultGolfer.aspx?IDTournament=24394871&amp;IDGolfer=73711493" xr:uid="{00000000-0004-0000-0000-000002000000}"/>
    <hyperlink ref="B54" r:id="rId4" display="http://data.skga.sk/TournResultGolfer.aspx?IDTournament=24394871&amp;IDGolfer=80500692" xr:uid="{00000000-0004-0000-0000-000003000000}"/>
    <hyperlink ref="B7" r:id="rId5" display="http://data.skga.sk/TournResultGolfer.aspx?IDTournament=24394871&amp;IDGolfer=72072487" xr:uid="{00000000-0004-0000-0000-000004000000}"/>
    <hyperlink ref="B29" r:id="rId6" display="http://data.skga.sk/TournResultGolfer.aspx?IDTournament=8259348&amp;IDGolfer=92025850" xr:uid="{CC46D179-DEBF-F145-8C49-63E651E998A0}"/>
    <hyperlink ref="B37" r:id="rId7" display="http://data.skga.sk/TournResultGolfer.aspx?IDTournament=8259348&amp;IDGolfer=85677135" xr:uid="{1808BA60-1E7B-B94D-92A1-E1041BFAB0C6}"/>
    <hyperlink ref="B49" r:id="rId8" display="http://data.skga.sk/TournResultGolfer.aspx?IDTournament=8259348&amp;IDGolfer=67610702" xr:uid="{5EB4EDF1-0B01-2F4A-9351-75497C5ED115}"/>
    <hyperlink ref="B53" r:id="rId9" display="http://data.skga.sk/TournResultGolfer.aspx?IDTournament=8259348&amp;IDGolfer=46115969" xr:uid="{D0F709DE-2453-EC46-A31A-20E702B644E0}"/>
    <hyperlink ref="B71" r:id="rId10" display="http://data.skga.sk/TournResultGolfer.aspx?IDTournament=8259348&amp;IDGolfer=39939914" xr:uid="{AECF1FCB-A1BE-164B-98D9-A1ED054AB693}"/>
    <hyperlink ref="B80" r:id="rId11" display="http://data.skga.sk/TournResultGolfer.aspx?IDTournament=8259348&amp;IDGolfer=90102163" xr:uid="{0C9F48A0-2D59-DD4E-BED3-520FF6E3914A}"/>
    <hyperlink ref="B24" r:id="rId12" display="http://data.skga.sk/TournResultGolfer.aspx?IDTournament=21509008&amp;IDGolfer=11380668" xr:uid="{4329A5C7-1834-EF4A-9D47-BC5FEEBD441D}"/>
    <hyperlink ref="B34" r:id="rId13" display="http://data.skga.sk/TournResultGolfer.aspx?IDTournament=21509008&amp;IDGolfer=25185840" xr:uid="{6750CB29-6055-CC43-9924-3421B0325286}"/>
    <hyperlink ref="B44" r:id="rId14" display="http://data.skga.sk/TournResultGolfer.aspx?IDTournament=21509008&amp;IDGolfer=75064843" xr:uid="{4B5B369C-5D15-884F-9879-4826B910E380}"/>
    <hyperlink ref="B57" r:id="rId15" display="http://data.skga.sk/TournResultGolfer.aspx?IDTournament=21509008&amp;IDGolfer=11440225" xr:uid="{36F28337-DFBB-E341-A6E4-63EFE372CF47}"/>
    <hyperlink ref="B75" r:id="rId16" display="http://data.skga.sk/TournResultGolfer.aspx?IDTournament=21509008&amp;IDGolfer=96773303" xr:uid="{47990297-A490-A54A-8421-22378D8955FB}"/>
  </hyperlinks>
  <pageMargins left="0.75" right="0.75" top="0.75" bottom="0.75" header="0.5" footer="0.5"/>
  <pageSetup paperSize="9" scale="73" orientation="portrait" horizontalDpi="4294967292" verticalDpi="4294967292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12"/>
  <sheetViews>
    <sheetView zoomScale="130" zoomScaleNormal="130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baseColWidth="10" defaultColWidth="11" defaultRowHeight="16" x14ac:dyDescent="0.2"/>
  <cols>
    <col min="1" max="1" width="7.33203125" style="3" customWidth="1"/>
    <col min="2" max="2" width="32.5" customWidth="1"/>
    <col min="3" max="3" width="15.1640625" style="10" customWidth="1"/>
    <col min="4" max="14" width="5.1640625" style="2" customWidth="1"/>
    <col min="15" max="15" width="10" style="2" customWidth="1"/>
    <col min="16" max="16" width="9.1640625" style="13" customWidth="1"/>
    <col min="17" max="17" width="8.83203125" style="2" customWidth="1"/>
    <col min="18" max="18" width="3.33203125" customWidth="1"/>
    <col min="19" max="19" width="19" style="6" bestFit="1" customWidth="1"/>
    <col min="21" max="21" width="19" bestFit="1" customWidth="1"/>
  </cols>
  <sheetData>
    <row r="1" spans="1:31" ht="102" customHeight="1" thickBo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1" ht="22" thickBot="1" x14ac:dyDescent="0.3">
      <c r="A2" s="106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4"/>
      <c r="U2" s="12"/>
    </row>
    <row r="3" spans="1:31" s="1" customFormat="1" x14ac:dyDescent="0.2">
      <c r="A3" s="44" t="s">
        <v>0</v>
      </c>
      <c r="B3" s="45" t="s">
        <v>1</v>
      </c>
      <c r="C3" s="46" t="s">
        <v>2</v>
      </c>
      <c r="D3" s="45" t="s">
        <v>175</v>
      </c>
      <c r="E3" s="45" t="s">
        <v>176</v>
      </c>
      <c r="F3" s="45" t="s">
        <v>177</v>
      </c>
      <c r="G3" s="45" t="s">
        <v>178</v>
      </c>
      <c r="H3" s="45" t="s">
        <v>179</v>
      </c>
      <c r="I3" s="45" t="s">
        <v>185</v>
      </c>
      <c r="J3" s="45" t="s">
        <v>180</v>
      </c>
      <c r="K3" s="45" t="s">
        <v>181</v>
      </c>
      <c r="L3" s="45" t="s">
        <v>182</v>
      </c>
      <c r="M3" s="45" t="s">
        <v>183</v>
      </c>
      <c r="N3" s="45" t="s">
        <v>184</v>
      </c>
      <c r="O3" s="120" t="s">
        <v>3</v>
      </c>
      <c r="P3" s="122" t="s">
        <v>317</v>
      </c>
      <c r="S3" s="7"/>
    </row>
    <row r="4" spans="1:31" x14ac:dyDescent="0.2">
      <c r="A4" s="135">
        <v>1</v>
      </c>
      <c r="B4" s="56" t="s">
        <v>47</v>
      </c>
      <c r="C4" s="58">
        <v>15264</v>
      </c>
      <c r="D4" s="58">
        <v>30</v>
      </c>
      <c r="E4" s="58">
        <v>100</v>
      </c>
      <c r="F4" s="58"/>
      <c r="G4" s="58"/>
      <c r="H4" s="55">
        <v>25</v>
      </c>
      <c r="I4" s="55"/>
      <c r="J4" s="55">
        <v>60</v>
      </c>
      <c r="K4" s="55">
        <v>80</v>
      </c>
      <c r="L4" s="55">
        <v>40</v>
      </c>
      <c r="M4" s="55"/>
      <c r="N4" s="55"/>
      <c r="O4" s="121">
        <f>SUM(D4:N4)</f>
        <v>335</v>
      </c>
      <c r="P4" s="131">
        <v>2500</v>
      </c>
      <c r="Q4"/>
      <c r="S4" s="4"/>
      <c r="T4" s="15"/>
      <c r="V4" s="11"/>
      <c r="W4" s="11"/>
      <c r="Y4" s="11"/>
      <c r="Z4" s="11"/>
      <c r="AA4" s="11"/>
      <c r="AB4" s="11"/>
      <c r="AC4" s="11"/>
      <c r="AD4" s="11"/>
      <c r="AE4" s="11"/>
    </row>
    <row r="5" spans="1:31" x14ac:dyDescent="0.2">
      <c r="A5" s="136">
        <v>2</v>
      </c>
      <c r="B5" s="109" t="s">
        <v>92</v>
      </c>
      <c r="C5" s="55">
        <v>9646</v>
      </c>
      <c r="D5" s="55" t="s">
        <v>41</v>
      </c>
      <c r="E5" s="55">
        <v>35</v>
      </c>
      <c r="F5" s="55"/>
      <c r="G5" s="55"/>
      <c r="H5" s="55"/>
      <c r="I5" s="55"/>
      <c r="J5" s="55">
        <v>60</v>
      </c>
      <c r="K5" s="55"/>
      <c r="L5" s="55"/>
      <c r="M5" s="55">
        <v>100</v>
      </c>
      <c r="N5" s="55">
        <v>60</v>
      </c>
      <c r="O5" s="121">
        <f t="shared" ref="O5:O68" si="0">SUM(D5:N5)</f>
        <v>255</v>
      </c>
      <c r="P5" s="131">
        <v>2250</v>
      </c>
    </row>
    <row r="6" spans="1:31" s="25" customFormat="1" x14ac:dyDescent="0.2">
      <c r="A6" s="136">
        <v>3</v>
      </c>
      <c r="B6" s="109" t="s">
        <v>197</v>
      </c>
      <c r="C6" s="55">
        <v>7778</v>
      </c>
      <c r="D6" s="55"/>
      <c r="E6" s="55"/>
      <c r="F6" s="55"/>
      <c r="G6" s="55"/>
      <c r="H6" s="55"/>
      <c r="I6" s="55">
        <v>40</v>
      </c>
      <c r="J6" s="55">
        <v>100</v>
      </c>
      <c r="K6" s="55">
        <v>5</v>
      </c>
      <c r="L6" s="55">
        <v>15</v>
      </c>
      <c r="M6" s="55"/>
      <c r="N6" s="55"/>
      <c r="O6" s="121">
        <f t="shared" si="0"/>
        <v>160</v>
      </c>
      <c r="P6" s="131">
        <v>2000</v>
      </c>
      <c r="Q6" s="1"/>
      <c r="R6" s="23"/>
      <c r="S6" s="23"/>
      <c r="T6" s="24"/>
      <c r="V6" s="24"/>
      <c r="W6" s="24"/>
      <c r="X6" s="24"/>
      <c r="Z6" s="24"/>
      <c r="AA6" s="24"/>
      <c r="AB6" s="24"/>
    </row>
    <row r="7" spans="1:31" x14ac:dyDescent="0.2">
      <c r="A7" s="34">
        <v>4</v>
      </c>
      <c r="B7" s="39" t="s">
        <v>81</v>
      </c>
      <c r="C7" s="20">
        <v>14130</v>
      </c>
      <c r="D7" s="20">
        <v>30</v>
      </c>
      <c r="E7" s="20"/>
      <c r="F7" s="20">
        <v>20</v>
      </c>
      <c r="G7" s="20">
        <v>100</v>
      </c>
      <c r="H7" s="20"/>
      <c r="I7" s="20"/>
      <c r="J7" s="20"/>
      <c r="K7" s="20"/>
      <c r="L7" s="20"/>
      <c r="M7" s="20"/>
      <c r="N7" s="20"/>
      <c r="O7" s="121">
        <f t="shared" si="0"/>
        <v>150</v>
      </c>
      <c r="P7" s="123">
        <v>1800</v>
      </c>
      <c r="T7" s="11"/>
      <c r="V7" s="11"/>
      <c r="W7" s="11"/>
      <c r="X7" s="11"/>
      <c r="Z7" s="11"/>
      <c r="AA7" s="11"/>
      <c r="AB7" s="11"/>
    </row>
    <row r="8" spans="1:31" x14ac:dyDescent="0.2">
      <c r="A8" s="34">
        <v>5</v>
      </c>
      <c r="B8" s="39" t="s">
        <v>79</v>
      </c>
      <c r="C8" s="20">
        <v>14430</v>
      </c>
      <c r="D8" s="21">
        <v>40</v>
      </c>
      <c r="E8" s="21"/>
      <c r="F8" s="20"/>
      <c r="G8" s="20"/>
      <c r="H8" s="20">
        <v>60</v>
      </c>
      <c r="I8" s="20"/>
      <c r="J8" s="20">
        <v>20</v>
      </c>
      <c r="K8" s="20"/>
      <c r="L8" s="38"/>
      <c r="M8" s="38">
        <v>25</v>
      </c>
      <c r="N8" s="38"/>
      <c r="O8" s="121">
        <f t="shared" si="0"/>
        <v>145</v>
      </c>
      <c r="P8" s="123">
        <v>1600</v>
      </c>
      <c r="R8" s="6"/>
      <c r="T8" s="11"/>
      <c r="V8" s="11"/>
      <c r="W8" s="11"/>
      <c r="X8" s="11"/>
      <c r="Z8" s="11"/>
      <c r="AA8" s="11"/>
      <c r="AB8" s="11"/>
    </row>
    <row r="9" spans="1:31" x14ac:dyDescent="0.2">
      <c r="A9" s="33">
        <v>6</v>
      </c>
      <c r="B9" s="27" t="s">
        <v>93</v>
      </c>
      <c r="C9" s="29">
        <v>15068</v>
      </c>
      <c r="D9" s="29" t="s">
        <v>41</v>
      </c>
      <c r="E9" s="29">
        <v>30</v>
      </c>
      <c r="F9" s="29"/>
      <c r="G9" s="29">
        <v>20</v>
      </c>
      <c r="H9" s="29"/>
      <c r="I9" s="29"/>
      <c r="J9" s="29"/>
      <c r="K9" s="29"/>
      <c r="L9" s="29">
        <v>60</v>
      </c>
      <c r="M9" s="20"/>
      <c r="N9" s="20"/>
      <c r="O9" s="121">
        <f t="shared" si="0"/>
        <v>110</v>
      </c>
      <c r="P9" s="123">
        <v>1400</v>
      </c>
      <c r="R9" s="6"/>
      <c r="T9" s="11"/>
      <c r="V9" s="11"/>
      <c r="W9" s="11"/>
      <c r="X9" s="11"/>
      <c r="Z9" s="11"/>
      <c r="AA9" s="11"/>
      <c r="AB9" s="11"/>
    </row>
    <row r="10" spans="1:31" x14ac:dyDescent="0.2">
      <c r="A10" s="33" t="s">
        <v>304</v>
      </c>
      <c r="B10" s="91" t="s">
        <v>163</v>
      </c>
      <c r="C10" s="28">
        <v>881</v>
      </c>
      <c r="D10" s="92"/>
      <c r="E10" s="27"/>
      <c r="F10" s="27"/>
      <c r="G10" s="27"/>
      <c r="H10" s="29">
        <v>80</v>
      </c>
      <c r="I10" s="29">
        <v>25</v>
      </c>
      <c r="J10" s="29"/>
      <c r="K10" s="29"/>
      <c r="L10" s="29"/>
      <c r="M10" s="29"/>
      <c r="N10" s="29"/>
      <c r="O10" s="121">
        <f t="shared" si="0"/>
        <v>105</v>
      </c>
      <c r="P10" s="123">
        <v>1100</v>
      </c>
    </row>
    <row r="11" spans="1:31" x14ac:dyDescent="0.2">
      <c r="A11" s="34"/>
      <c r="B11" s="87" t="s">
        <v>106</v>
      </c>
      <c r="C11" s="88">
        <v>10619</v>
      </c>
      <c r="D11" s="88" t="s">
        <v>41</v>
      </c>
      <c r="E11" s="88"/>
      <c r="F11" s="88">
        <v>15</v>
      </c>
      <c r="G11" s="88"/>
      <c r="H11" s="88">
        <v>15</v>
      </c>
      <c r="I11" s="88"/>
      <c r="J11" s="88"/>
      <c r="K11" s="88">
        <v>35</v>
      </c>
      <c r="L11" s="88"/>
      <c r="M11" s="20">
        <v>40</v>
      </c>
      <c r="N11" s="20"/>
      <c r="O11" s="121">
        <f t="shared" si="0"/>
        <v>105</v>
      </c>
      <c r="P11" s="123">
        <v>1100</v>
      </c>
      <c r="T11" s="11"/>
      <c r="V11" s="11"/>
      <c r="W11" s="11"/>
      <c r="X11" s="11"/>
      <c r="Z11" s="11"/>
      <c r="AA11" s="11"/>
      <c r="AB11" s="11"/>
    </row>
    <row r="12" spans="1:31" x14ac:dyDescent="0.2">
      <c r="A12" s="34" t="s">
        <v>277</v>
      </c>
      <c r="B12" s="27" t="s">
        <v>75</v>
      </c>
      <c r="C12" s="28">
        <v>4300206725</v>
      </c>
      <c r="D12" s="28">
        <v>100</v>
      </c>
      <c r="E12" s="29"/>
      <c r="F12" s="29"/>
      <c r="G12" s="29"/>
      <c r="H12" s="31"/>
      <c r="I12" s="29"/>
      <c r="J12" s="29"/>
      <c r="K12" s="29"/>
      <c r="L12" s="29"/>
      <c r="M12" s="29"/>
      <c r="N12" s="29"/>
      <c r="O12" s="121">
        <f t="shared" si="0"/>
        <v>100</v>
      </c>
      <c r="P12" s="123">
        <v>482</v>
      </c>
      <c r="R12" s="6"/>
    </row>
    <row r="13" spans="1:31" x14ac:dyDescent="0.2">
      <c r="A13" s="34"/>
      <c r="B13" s="27" t="s">
        <v>195</v>
      </c>
      <c r="C13" s="29">
        <v>10271</v>
      </c>
      <c r="D13" s="27"/>
      <c r="E13" s="27"/>
      <c r="F13" s="27"/>
      <c r="G13" s="27"/>
      <c r="H13" s="27"/>
      <c r="I13" s="29">
        <v>60</v>
      </c>
      <c r="J13" s="29">
        <v>40</v>
      </c>
      <c r="K13" s="29"/>
      <c r="L13" s="29"/>
      <c r="M13" s="29"/>
      <c r="N13" s="29"/>
      <c r="O13" s="121">
        <f t="shared" si="0"/>
        <v>100</v>
      </c>
      <c r="P13" s="123">
        <v>482</v>
      </c>
    </row>
    <row r="14" spans="1:31" x14ac:dyDescent="0.2">
      <c r="A14" s="34"/>
      <c r="B14" s="39" t="s">
        <v>238</v>
      </c>
      <c r="C14" s="88">
        <v>16859</v>
      </c>
      <c r="D14" s="87"/>
      <c r="E14" s="87"/>
      <c r="F14" s="87"/>
      <c r="G14" s="87"/>
      <c r="H14" s="87"/>
      <c r="I14" s="87"/>
      <c r="J14" s="87"/>
      <c r="K14" s="88"/>
      <c r="L14" s="88">
        <v>100</v>
      </c>
      <c r="M14" s="20"/>
      <c r="N14" s="20"/>
      <c r="O14" s="121">
        <f t="shared" si="0"/>
        <v>100</v>
      </c>
      <c r="P14" s="123">
        <v>482</v>
      </c>
    </row>
    <row r="15" spans="1:31" x14ac:dyDescent="0.2">
      <c r="A15" s="33"/>
      <c r="B15" s="27" t="s">
        <v>87</v>
      </c>
      <c r="C15" s="93">
        <v>15758</v>
      </c>
      <c r="D15" s="29" t="s">
        <v>41</v>
      </c>
      <c r="E15" s="29">
        <v>100</v>
      </c>
      <c r="F15" s="29"/>
      <c r="G15" s="29"/>
      <c r="H15" s="29"/>
      <c r="I15" s="29"/>
      <c r="J15" s="29"/>
      <c r="K15" s="29"/>
      <c r="L15" s="29"/>
      <c r="M15" s="29"/>
      <c r="N15" s="29"/>
      <c r="O15" s="121">
        <f t="shared" si="0"/>
        <v>100</v>
      </c>
      <c r="P15" s="123">
        <v>482</v>
      </c>
    </row>
    <row r="16" spans="1:31" x14ac:dyDescent="0.2">
      <c r="A16" s="33"/>
      <c r="B16" s="27" t="s">
        <v>98</v>
      </c>
      <c r="C16" s="93">
        <v>2563</v>
      </c>
      <c r="D16" s="29" t="s">
        <v>41</v>
      </c>
      <c r="E16" s="29"/>
      <c r="F16" s="29">
        <v>100</v>
      </c>
      <c r="G16" s="29"/>
      <c r="H16" s="29"/>
      <c r="I16" s="29"/>
      <c r="J16" s="29"/>
      <c r="K16" s="29"/>
      <c r="L16" s="29"/>
      <c r="M16" s="29"/>
      <c r="N16" s="29"/>
      <c r="O16" s="121">
        <f t="shared" si="0"/>
        <v>100</v>
      </c>
      <c r="P16" s="123">
        <v>482</v>
      </c>
    </row>
    <row r="17" spans="1:16" x14ac:dyDescent="0.2">
      <c r="A17" s="34"/>
      <c r="B17" s="87" t="s">
        <v>297</v>
      </c>
      <c r="C17" s="88">
        <v>789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>
        <v>100</v>
      </c>
      <c r="O17" s="121">
        <f t="shared" si="0"/>
        <v>100</v>
      </c>
      <c r="P17" s="123">
        <v>482</v>
      </c>
    </row>
    <row r="18" spans="1:16" x14ac:dyDescent="0.2">
      <c r="A18" s="34"/>
      <c r="B18" s="27" t="s">
        <v>193</v>
      </c>
      <c r="C18" s="29">
        <v>3212</v>
      </c>
      <c r="D18" s="27"/>
      <c r="E18" s="27"/>
      <c r="F18" s="27"/>
      <c r="G18" s="27"/>
      <c r="H18" s="27"/>
      <c r="I18" s="29">
        <v>100</v>
      </c>
      <c r="J18" s="29"/>
      <c r="K18" s="29"/>
      <c r="L18" s="29"/>
      <c r="M18" s="29"/>
      <c r="N18" s="29"/>
      <c r="O18" s="121">
        <f t="shared" si="0"/>
        <v>100</v>
      </c>
      <c r="P18" s="123">
        <v>482</v>
      </c>
    </row>
    <row r="19" spans="1:16" x14ac:dyDescent="0.2">
      <c r="A19" s="34"/>
      <c r="B19" s="91" t="s">
        <v>162</v>
      </c>
      <c r="C19" s="28">
        <v>5464</v>
      </c>
      <c r="D19" s="92"/>
      <c r="E19" s="27"/>
      <c r="F19" s="27"/>
      <c r="G19" s="27"/>
      <c r="H19" s="29">
        <v>100</v>
      </c>
      <c r="I19" s="29"/>
      <c r="J19" s="29"/>
      <c r="K19" s="29"/>
      <c r="L19" s="29"/>
      <c r="M19" s="29"/>
      <c r="N19" s="29"/>
      <c r="O19" s="121">
        <f t="shared" si="0"/>
        <v>100</v>
      </c>
      <c r="P19" s="123">
        <v>482</v>
      </c>
    </row>
    <row r="20" spans="1:16" x14ac:dyDescent="0.2">
      <c r="A20" s="34"/>
      <c r="B20" s="84" t="s">
        <v>221</v>
      </c>
      <c r="C20" s="88">
        <v>16789</v>
      </c>
      <c r="D20" s="87"/>
      <c r="E20" s="87"/>
      <c r="F20" s="87"/>
      <c r="G20" s="87"/>
      <c r="H20" s="87"/>
      <c r="I20" s="87"/>
      <c r="J20" s="87"/>
      <c r="K20" s="88">
        <v>100</v>
      </c>
      <c r="L20" s="29"/>
      <c r="M20" s="20"/>
      <c r="N20" s="20"/>
      <c r="O20" s="121">
        <f t="shared" si="0"/>
        <v>100</v>
      </c>
      <c r="P20" s="123">
        <v>482</v>
      </c>
    </row>
    <row r="21" spans="1:16" x14ac:dyDescent="0.2">
      <c r="A21" s="33" t="s">
        <v>305</v>
      </c>
      <c r="B21" s="84" t="s">
        <v>165</v>
      </c>
      <c r="C21" s="85">
        <v>5471</v>
      </c>
      <c r="D21" s="86"/>
      <c r="E21" s="87"/>
      <c r="F21" s="87"/>
      <c r="G21" s="87"/>
      <c r="H21" s="88">
        <v>35</v>
      </c>
      <c r="I21" s="88"/>
      <c r="J21" s="88"/>
      <c r="K21" s="88"/>
      <c r="L21" s="88"/>
      <c r="M21" s="20"/>
      <c r="N21" s="20">
        <v>50</v>
      </c>
      <c r="O21" s="121">
        <f t="shared" si="0"/>
        <v>85</v>
      </c>
      <c r="P21" s="123">
        <v>330</v>
      </c>
    </row>
    <row r="22" spans="1:16" x14ac:dyDescent="0.2">
      <c r="A22" s="33"/>
      <c r="B22" s="27" t="s">
        <v>97</v>
      </c>
      <c r="C22" s="93">
        <v>5279</v>
      </c>
      <c r="D22" s="29"/>
      <c r="E22" s="29">
        <v>5</v>
      </c>
      <c r="F22" s="29"/>
      <c r="G22" s="29"/>
      <c r="H22" s="29"/>
      <c r="I22" s="29"/>
      <c r="J22" s="29"/>
      <c r="K22" s="29">
        <v>80</v>
      </c>
      <c r="L22" s="29"/>
      <c r="M22" s="20"/>
      <c r="N22" s="20"/>
      <c r="O22" s="121">
        <f t="shared" si="0"/>
        <v>85</v>
      </c>
      <c r="P22" s="123">
        <v>330</v>
      </c>
    </row>
    <row r="23" spans="1:16" x14ac:dyDescent="0.2">
      <c r="A23" s="34" t="s">
        <v>306</v>
      </c>
      <c r="B23" s="39" t="s">
        <v>239</v>
      </c>
      <c r="C23" s="88">
        <v>7755</v>
      </c>
      <c r="D23" s="87"/>
      <c r="E23" s="87"/>
      <c r="F23" s="87"/>
      <c r="G23" s="87"/>
      <c r="H23" s="87"/>
      <c r="I23" s="87"/>
      <c r="J23" s="87"/>
      <c r="K23" s="88"/>
      <c r="L23" s="88">
        <v>80</v>
      </c>
      <c r="M23" s="20"/>
      <c r="N23" s="20"/>
      <c r="O23" s="121">
        <f t="shared" si="0"/>
        <v>80</v>
      </c>
      <c r="P23" s="123">
        <v>265</v>
      </c>
    </row>
    <row r="24" spans="1:16" x14ac:dyDescent="0.2">
      <c r="A24" s="34"/>
      <c r="B24" s="27" t="s">
        <v>102</v>
      </c>
      <c r="C24" s="28">
        <v>1617</v>
      </c>
      <c r="D24" s="29" t="s">
        <v>41</v>
      </c>
      <c r="E24" s="29"/>
      <c r="F24" s="29">
        <v>40</v>
      </c>
      <c r="G24" s="29"/>
      <c r="H24" s="29"/>
      <c r="I24" s="29"/>
      <c r="J24" s="29"/>
      <c r="K24" s="29"/>
      <c r="L24" s="29"/>
      <c r="M24" s="20"/>
      <c r="N24" s="20">
        <v>40</v>
      </c>
      <c r="O24" s="121">
        <f t="shared" si="0"/>
        <v>80</v>
      </c>
      <c r="P24" s="123">
        <v>265</v>
      </c>
    </row>
    <row r="25" spans="1:16" x14ac:dyDescent="0.2">
      <c r="A25" s="34"/>
      <c r="B25" s="87" t="s">
        <v>298</v>
      </c>
      <c r="C25" s="88">
        <v>16649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>
        <v>80</v>
      </c>
      <c r="O25" s="121">
        <f t="shared" si="0"/>
        <v>80</v>
      </c>
      <c r="P25" s="123">
        <v>265</v>
      </c>
    </row>
    <row r="26" spans="1:16" x14ac:dyDescent="0.2">
      <c r="A26" s="34"/>
      <c r="B26" s="84" t="s">
        <v>207</v>
      </c>
      <c r="C26" s="88">
        <v>4300172804</v>
      </c>
      <c r="D26" s="87"/>
      <c r="E26" s="87"/>
      <c r="F26" s="87"/>
      <c r="G26" s="87"/>
      <c r="H26" s="87"/>
      <c r="I26" s="88"/>
      <c r="J26" s="88">
        <v>80</v>
      </c>
      <c r="K26" s="29"/>
      <c r="L26" s="29"/>
      <c r="M26" s="20"/>
      <c r="N26" s="20"/>
      <c r="O26" s="121">
        <f t="shared" si="0"/>
        <v>80</v>
      </c>
      <c r="P26" s="123">
        <v>265</v>
      </c>
    </row>
    <row r="27" spans="1:16" x14ac:dyDescent="0.2">
      <c r="A27" s="33"/>
      <c r="B27" s="39" t="s">
        <v>194</v>
      </c>
      <c r="C27" s="88">
        <v>3995</v>
      </c>
      <c r="D27" s="87"/>
      <c r="E27" s="87"/>
      <c r="F27" s="87"/>
      <c r="G27" s="87"/>
      <c r="H27" s="87"/>
      <c r="I27" s="88">
        <v>80</v>
      </c>
      <c r="J27" s="29"/>
      <c r="K27" s="29"/>
      <c r="L27" s="29"/>
      <c r="M27" s="20"/>
      <c r="N27" s="20"/>
      <c r="O27" s="121">
        <f t="shared" si="0"/>
        <v>80</v>
      </c>
      <c r="P27" s="123">
        <v>265</v>
      </c>
    </row>
    <row r="28" spans="1:16" x14ac:dyDescent="0.2">
      <c r="A28" s="33"/>
      <c r="B28" s="27" t="s">
        <v>109</v>
      </c>
      <c r="C28" s="28">
        <v>10008</v>
      </c>
      <c r="D28" s="29" t="s">
        <v>41</v>
      </c>
      <c r="E28" s="29"/>
      <c r="F28" s="29"/>
      <c r="G28" s="29">
        <v>80</v>
      </c>
      <c r="H28" s="29"/>
      <c r="I28" s="29"/>
      <c r="J28" s="29"/>
      <c r="K28" s="29"/>
      <c r="L28" s="29"/>
      <c r="M28" s="20"/>
      <c r="N28" s="20"/>
      <c r="O28" s="121">
        <f t="shared" si="0"/>
        <v>80</v>
      </c>
      <c r="P28" s="123">
        <v>265</v>
      </c>
    </row>
    <row r="29" spans="1:16" x14ac:dyDescent="0.2">
      <c r="A29" s="34"/>
      <c r="B29" s="110" t="s">
        <v>99</v>
      </c>
      <c r="C29" s="28">
        <v>5572</v>
      </c>
      <c r="D29" s="28" t="s">
        <v>41</v>
      </c>
      <c r="E29" s="29"/>
      <c r="F29" s="29">
        <v>80</v>
      </c>
      <c r="G29" s="29"/>
      <c r="H29" s="29"/>
      <c r="I29" s="29"/>
      <c r="J29" s="29"/>
      <c r="K29" s="29"/>
      <c r="L29" s="29"/>
      <c r="M29" s="20"/>
      <c r="N29" s="20"/>
      <c r="O29" s="121">
        <f t="shared" si="0"/>
        <v>80</v>
      </c>
      <c r="P29" s="123">
        <v>265</v>
      </c>
    </row>
    <row r="30" spans="1:16" x14ac:dyDescent="0.2">
      <c r="A30" s="34"/>
      <c r="B30" s="87" t="s">
        <v>104</v>
      </c>
      <c r="C30" s="88">
        <v>10850</v>
      </c>
      <c r="D30" s="88" t="s">
        <v>41</v>
      </c>
      <c r="E30" s="88"/>
      <c r="F30" s="88">
        <v>30</v>
      </c>
      <c r="G30" s="88"/>
      <c r="H30" s="88">
        <v>50</v>
      </c>
      <c r="I30" s="88"/>
      <c r="J30" s="88"/>
      <c r="K30" s="88"/>
      <c r="L30" s="88"/>
      <c r="M30" s="88"/>
      <c r="N30" s="88"/>
      <c r="O30" s="121">
        <f t="shared" si="0"/>
        <v>80</v>
      </c>
      <c r="P30" s="123">
        <v>265</v>
      </c>
    </row>
    <row r="31" spans="1:16" x14ac:dyDescent="0.2">
      <c r="A31" s="34"/>
      <c r="B31" s="27" t="s">
        <v>148</v>
      </c>
      <c r="C31" s="93" t="s">
        <v>263</v>
      </c>
      <c r="D31" s="29"/>
      <c r="E31" s="29"/>
      <c r="F31" s="29"/>
      <c r="G31" s="29"/>
      <c r="H31" s="29"/>
      <c r="I31" s="29"/>
      <c r="J31" s="29"/>
      <c r="K31" s="29"/>
      <c r="L31" s="29"/>
      <c r="M31" s="20">
        <v>80</v>
      </c>
      <c r="N31" s="20"/>
      <c r="O31" s="121">
        <f t="shared" si="0"/>
        <v>80</v>
      </c>
      <c r="P31" s="123">
        <v>265</v>
      </c>
    </row>
    <row r="32" spans="1:16" x14ac:dyDescent="0.2">
      <c r="A32" s="34"/>
      <c r="B32" s="87" t="s">
        <v>88</v>
      </c>
      <c r="C32" s="88">
        <v>9017</v>
      </c>
      <c r="D32" s="88" t="s">
        <v>41</v>
      </c>
      <c r="E32" s="88">
        <v>80</v>
      </c>
      <c r="F32" s="88"/>
      <c r="G32" s="88"/>
      <c r="H32" s="88"/>
      <c r="I32" s="88"/>
      <c r="J32" s="88"/>
      <c r="K32" s="88"/>
      <c r="L32" s="88"/>
      <c r="M32" s="20"/>
      <c r="N32" s="20"/>
      <c r="O32" s="121">
        <f t="shared" si="0"/>
        <v>80</v>
      </c>
      <c r="P32" s="123">
        <v>265</v>
      </c>
    </row>
    <row r="33" spans="1:16" ht="17" thickBot="1" x14ac:dyDescent="0.25">
      <c r="A33" s="33">
        <v>30</v>
      </c>
      <c r="B33" s="27" t="s">
        <v>91</v>
      </c>
      <c r="C33" s="93">
        <v>6270</v>
      </c>
      <c r="D33" s="29" t="s">
        <v>41</v>
      </c>
      <c r="E33" s="29">
        <v>40</v>
      </c>
      <c r="F33" s="29"/>
      <c r="G33" s="29">
        <v>35</v>
      </c>
      <c r="H33" s="29"/>
      <c r="I33" s="29"/>
      <c r="J33" s="29"/>
      <c r="K33" s="29"/>
      <c r="L33" s="29"/>
      <c r="M33" s="20"/>
      <c r="N33" s="20"/>
      <c r="O33" s="121">
        <f t="shared" si="0"/>
        <v>75</v>
      </c>
      <c r="P33" s="124">
        <v>210</v>
      </c>
    </row>
    <row r="34" spans="1:16" x14ac:dyDescent="0.2">
      <c r="A34" s="33" t="s">
        <v>288</v>
      </c>
      <c r="B34" s="39" t="s">
        <v>199</v>
      </c>
      <c r="C34" s="88">
        <v>10594</v>
      </c>
      <c r="D34" s="87"/>
      <c r="E34" s="87"/>
      <c r="F34" s="87"/>
      <c r="G34" s="87"/>
      <c r="H34" s="87"/>
      <c r="I34" s="88">
        <v>30</v>
      </c>
      <c r="J34" s="88"/>
      <c r="K34" s="88"/>
      <c r="L34" s="88"/>
      <c r="M34" s="20">
        <v>35</v>
      </c>
      <c r="N34" s="20"/>
      <c r="O34" s="97">
        <f t="shared" si="0"/>
        <v>65</v>
      </c>
    </row>
    <row r="35" spans="1:16" x14ac:dyDescent="0.2">
      <c r="A35" s="34"/>
      <c r="B35" s="87" t="s">
        <v>94</v>
      </c>
      <c r="C35" s="88">
        <v>4939</v>
      </c>
      <c r="D35" s="88" t="s">
        <v>41</v>
      </c>
      <c r="E35" s="88">
        <v>25</v>
      </c>
      <c r="F35" s="88"/>
      <c r="G35" s="88"/>
      <c r="H35" s="88"/>
      <c r="I35" s="88"/>
      <c r="J35" s="88"/>
      <c r="K35" s="88"/>
      <c r="L35" s="88">
        <v>40</v>
      </c>
      <c r="M35" s="20"/>
      <c r="N35" s="20"/>
      <c r="O35" s="97">
        <f t="shared" si="0"/>
        <v>65</v>
      </c>
    </row>
    <row r="36" spans="1:16" x14ac:dyDescent="0.2">
      <c r="A36" s="34" t="s">
        <v>237</v>
      </c>
      <c r="B36" s="39" t="s">
        <v>110</v>
      </c>
      <c r="C36" s="40">
        <v>6016</v>
      </c>
      <c r="D36" s="20" t="s">
        <v>41</v>
      </c>
      <c r="E36" s="20"/>
      <c r="F36" s="20"/>
      <c r="G36" s="20">
        <v>60</v>
      </c>
      <c r="H36" s="20"/>
      <c r="I36" s="20"/>
      <c r="J36" s="20"/>
      <c r="K36" s="20"/>
      <c r="L36" s="20"/>
      <c r="M36" s="20"/>
      <c r="N36" s="20"/>
      <c r="O36" s="97">
        <f t="shared" si="0"/>
        <v>60</v>
      </c>
    </row>
    <row r="37" spans="1:16" x14ac:dyDescent="0.2">
      <c r="A37" s="34"/>
      <c r="B37" s="87" t="s">
        <v>264</v>
      </c>
      <c r="C37" s="88">
        <v>1928</v>
      </c>
      <c r="D37" s="88"/>
      <c r="E37" s="88"/>
      <c r="F37" s="88"/>
      <c r="G37" s="88"/>
      <c r="H37" s="88"/>
      <c r="I37" s="88"/>
      <c r="J37" s="88"/>
      <c r="K37" s="88"/>
      <c r="L37" s="88"/>
      <c r="M37" s="20">
        <v>60</v>
      </c>
      <c r="N37" s="20"/>
      <c r="O37" s="97">
        <f t="shared" si="0"/>
        <v>60</v>
      </c>
    </row>
    <row r="38" spans="1:16" x14ac:dyDescent="0.2">
      <c r="A38" s="34"/>
      <c r="B38" s="27" t="s">
        <v>77</v>
      </c>
      <c r="C38" s="93">
        <v>14958</v>
      </c>
      <c r="D38" s="29">
        <v>60</v>
      </c>
      <c r="E38" s="29"/>
      <c r="F38" s="29"/>
      <c r="G38" s="29"/>
      <c r="H38" s="29"/>
      <c r="I38" s="29"/>
      <c r="J38" s="29"/>
      <c r="K38" s="29"/>
      <c r="L38" s="29"/>
      <c r="M38" s="20"/>
      <c r="N38" s="20"/>
      <c r="O38" s="97">
        <f t="shared" si="0"/>
        <v>60</v>
      </c>
    </row>
    <row r="39" spans="1:16" x14ac:dyDescent="0.2">
      <c r="A39" s="33"/>
      <c r="B39" s="27" t="s">
        <v>100</v>
      </c>
      <c r="C39" s="28">
        <v>3555</v>
      </c>
      <c r="D39" s="29" t="s">
        <v>41</v>
      </c>
      <c r="E39" s="30"/>
      <c r="F39" s="29">
        <v>60</v>
      </c>
      <c r="G39" s="29"/>
      <c r="H39" s="30"/>
      <c r="I39" s="30"/>
      <c r="J39" s="30"/>
      <c r="K39" s="30"/>
      <c r="L39" s="30"/>
      <c r="M39" s="20"/>
      <c r="N39" s="20"/>
      <c r="O39" s="97">
        <f t="shared" si="0"/>
        <v>60</v>
      </c>
    </row>
    <row r="40" spans="1:16" x14ac:dyDescent="0.2">
      <c r="A40" s="33"/>
      <c r="B40" s="27" t="s">
        <v>89</v>
      </c>
      <c r="C40" s="29">
        <v>14103</v>
      </c>
      <c r="D40" s="29" t="s">
        <v>41</v>
      </c>
      <c r="E40" s="29">
        <v>60</v>
      </c>
      <c r="F40" s="29"/>
      <c r="G40" s="29"/>
      <c r="H40" s="31"/>
      <c r="I40" s="29"/>
      <c r="J40" s="29"/>
      <c r="K40" s="29"/>
      <c r="L40" s="29"/>
      <c r="M40" s="20"/>
      <c r="N40" s="20"/>
      <c r="O40" s="97">
        <f t="shared" si="0"/>
        <v>60</v>
      </c>
    </row>
    <row r="41" spans="1:16" x14ac:dyDescent="0.2">
      <c r="A41" s="34" t="s">
        <v>261</v>
      </c>
      <c r="B41" s="39" t="s">
        <v>114</v>
      </c>
      <c r="C41" s="20">
        <v>90550</v>
      </c>
      <c r="D41" s="40" t="s">
        <v>41</v>
      </c>
      <c r="E41" s="21"/>
      <c r="F41" s="21"/>
      <c r="G41" s="21">
        <v>25</v>
      </c>
      <c r="H41" s="38"/>
      <c r="I41" s="38"/>
      <c r="J41" s="105"/>
      <c r="K41" s="105">
        <v>25</v>
      </c>
      <c r="L41" s="105"/>
      <c r="M41" s="38"/>
      <c r="N41" s="38"/>
      <c r="O41" s="97">
        <f t="shared" si="0"/>
        <v>50</v>
      </c>
    </row>
    <row r="42" spans="1:16" x14ac:dyDescent="0.2">
      <c r="A42" s="34"/>
      <c r="B42" s="27" t="s">
        <v>78</v>
      </c>
      <c r="C42" s="28">
        <v>4300178609</v>
      </c>
      <c r="D42" s="28">
        <v>50</v>
      </c>
      <c r="E42" s="30"/>
      <c r="F42" s="30"/>
      <c r="G42" s="30"/>
      <c r="H42" s="30"/>
      <c r="I42" s="30"/>
      <c r="J42" s="30"/>
      <c r="K42" s="30"/>
      <c r="L42" s="30"/>
      <c r="M42" s="21"/>
      <c r="N42" s="21"/>
      <c r="O42" s="97">
        <f t="shared" si="0"/>
        <v>50</v>
      </c>
    </row>
    <row r="43" spans="1:16" x14ac:dyDescent="0.2">
      <c r="A43" s="34"/>
      <c r="B43" s="39" t="s">
        <v>196</v>
      </c>
      <c r="C43" s="88">
        <v>7983</v>
      </c>
      <c r="D43" s="87"/>
      <c r="E43" s="87"/>
      <c r="F43" s="87"/>
      <c r="G43" s="87"/>
      <c r="H43" s="87"/>
      <c r="I43" s="88">
        <v>50</v>
      </c>
      <c r="J43" s="29"/>
      <c r="K43" s="29"/>
      <c r="L43" s="29"/>
      <c r="M43" s="20"/>
      <c r="N43" s="20"/>
      <c r="O43" s="97">
        <f t="shared" si="0"/>
        <v>50</v>
      </c>
    </row>
    <row r="44" spans="1:16" x14ac:dyDescent="0.2">
      <c r="A44" s="34"/>
      <c r="B44" s="87" t="s">
        <v>80</v>
      </c>
      <c r="C44" s="111">
        <v>10037</v>
      </c>
      <c r="D44" s="88">
        <v>35</v>
      </c>
      <c r="E44" s="88">
        <v>15</v>
      </c>
      <c r="F44" s="88"/>
      <c r="G44" s="88"/>
      <c r="H44" s="88"/>
      <c r="I44" s="88"/>
      <c r="J44" s="88"/>
      <c r="K44" s="88"/>
      <c r="L44" s="88"/>
      <c r="M44" s="88"/>
      <c r="N44" s="88"/>
      <c r="O44" s="97">
        <f t="shared" si="0"/>
        <v>50</v>
      </c>
    </row>
    <row r="45" spans="1:16" x14ac:dyDescent="0.2">
      <c r="A45" s="33"/>
      <c r="B45" s="84" t="s">
        <v>222</v>
      </c>
      <c r="C45" s="88">
        <v>10929</v>
      </c>
      <c r="D45" s="87"/>
      <c r="E45" s="87"/>
      <c r="F45" s="87"/>
      <c r="G45" s="87"/>
      <c r="H45" s="87"/>
      <c r="I45" s="87"/>
      <c r="J45" s="87"/>
      <c r="K45" s="88">
        <v>50</v>
      </c>
      <c r="L45" s="29"/>
      <c r="M45" s="20"/>
      <c r="N45" s="20"/>
      <c r="O45" s="97">
        <f t="shared" si="0"/>
        <v>50</v>
      </c>
    </row>
    <row r="46" spans="1:16" x14ac:dyDescent="0.2">
      <c r="A46" s="33"/>
      <c r="B46" s="39" t="s">
        <v>240</v>
      </c>
      <c r="C46" s="88">
        <v>13879</v>
      </c>
      <c r="D46" s="87"/>
      <c r="E46" s="87"/>
      <c r="F46" s="87"/>
      <c r="G46" s="87"/>
      <c r="H46" s="87"/>
      <c r="I46" s="87"/>
      <c r="J46" s="87"/>
      <c r="K46" s="88"/>
      <c r="L46" s="88">
        <v>50</v>
      </c>
      <c r="M46" s="20"/>
      <c r="N46" s="20"/>
      <c r="O46" s="97">
        <f t="shared" si="0"/>
        <v>50</v>
      </c>
    </row>
    <row r="47" spans="1:16" x14ac:dyDescent="0.2">
      <c r="A47" s="34"/>
      <c r="B47" s="27" t="s">
        <v>265</v>
      </c>
      <c r="C47" s="29">
        <v>11008</v>
      </c>
      <c r="D47" s="29"/>
      <c r="E47" s="29"/>
      <c r="F47" s="29"/>
      <c r="G47" s="29"/>
      <c r="H47" s="31"/>
      <c r="I47" s="29"/>
      <c r="J47" s="29"/>
      <c r="K47" s="29"/>
      <c r="L47" s="29"/>
      <c r="M47" s="20">
        <v>50</v>
      </c>
      <c r="N47" s="20"/>
      <c r="O47" s="97">
        <f t="shared" si="0"/>
        <v>50</v>
      </c>
    </row>
    <row r="48" spans="1:16" x14ac:dyDescent="0.2">
      <c r="A48" s="34"/>
      <c r="B48" s="87" t="s">
        <v>90</v>
      </c>
      <c r="C48" s="88">
        <v>11238</v>
      </c>
      <c r="D48" s="88" t="s">
        <v>41</v>
      </c>
      <c r="E48" s="88">
        <v>50</v>
      </c>
      <c r="F48" s="88"/>
      <c r="G48" s="88"/>
      <c r="H48" s="88"/>
      <c r="I48" s="88"/>
      <c r="J48" s="88"/>
      <c r="K48" s="88"/>
      <c r="L48" s="88"/>
      <c r="M48" s="20"/>
      <c r="N48" s="20"/>
      <c r="O48" s="97">
        <f t="shared" si="0"/>
        <v>50</v>
      </c>
    </row>
    <row r="49" spans="1:15" x14ac:dyDescent="0.2">
      <c r="A49" s="34"/>
      <c r="B49" s="27" t="s">
        <v>111</v>
      </c>
      <c r="C49" s="93">
        <v>2835</v>
      </c>
      <c r="D49" s="29" t="s">
        <v>41</v>
      </c>
      <c r="E49" s="29"/>
      <c r="F49" s="29"/>
      <c r="G49" s="29">
        <v>50</v>
      </c>
      <c r="H49" s="29"/>
      <c r="I49" s="29"/>
      <c r="J49" s="29"/>
      <c r="K49" s="29"/>
      <c r="L49" s="29"/>
      <c r="M49" s="20"/>
      <c r="N49" s="20"/>
      <c r="O49" s="97">
        <f t="shared" si="0"/>
        <v>50</v>
      </c>
    </row>
    <row r="50" spans="1:15" x14ac:dyDescent="0.2">
      <c r="A50" s="34" t="s">
        <v>262</v>
      </c>
      <c r="B50" s="84" t="s">
        <v>223</v>
      </c>
      <c r="C50" s="88">
        <v>6677</v>
      </c>
      <c r="D50" s="87"/>
      <c r="E50" s="87"/>
      <c r="F50" s="87"/>
      <c r="G50" s="87"/>
      <c r="H50" s="87"/>
      <c r="I50" s="87"/>
      <c r="J50" s="87"/>
      <c r="K50" s="88">
        <v>40</v>
      </c>
      <c r="L50" s="88"/>
      <c r="M50" s="20"/>
      <c r="N50" s="20"/>
      <c r="O50" s="97">
        <f t="shared" si="0"/>
        <v>40</v>
      </c>
    </row>
    <row r="51" spans="1:15" x14ac:dyDescent="0.2">
      <c r="A51" s="33"/>
      <c r="B51" s="84" t="s">
        <v>164</v>
      </c>
      <c r="C51" s="85">
        <v>8510</v>
      </c>
      <c r="D51" s="86"/>
      <c r="E51" s="87"/>
      <c r="F51" s="87"/>
      <c r="G51" s="87"/>
      <c r="H51" s="88">
        <v>40</v>
      </c>
      <c r="I51" s="88"/>
      <c r="J51" s="88"/>
      <c r="K51" s="88"/>
      <c r="L51" s="88"/>
      <c r="M51" s="20"/>
      <c r="N51" s="20"/>
      <c r="O51" s="97">
        <f t="shared" si="0"/>
        <v>40</v>
      </c>
    </row>
    <row r="52" spans="1:15" x14ac:dyDescent="0.2">
      <c r="A52" s="33"/>
      <c r="B52" s="87" t="s">
        <v>112</v>
      </c>
      <c r="C52" s="111">
        <v>11939</v>
      </c>
      <c r="D52" s="88" t="s">
        <v>41</v>
      </c>
      <c r="E52" s="88"/>
      <c r="F52" s="88"/>
      <c r="G52" s="88">
        <v>40</v>
      </c>
      <c r="H52" s="88"/>
      <c r="I52" s="88"/>
      <c r="J52" s="88"/>
      <c r="K52" s="88"/>
      <c r="L52" s="88"/>
      <c r="M52" s="20"/>
      <c r="N52" s="20"/>
      <c r="O52" s="97">
        <f t="shared" si="0"/>
        <v>40</v>
      </c>
    </row>
    <row r="53" spans="1:15" x14ac:dyDescent="0.2">
      <c r="A53" s="34" t="s">
        <v>307</v>
      </c>
      <c r="B53" s="39" t="s">
        <v>103</v>
      </c>
      <c r="C53" s="42">
        <v>11956</v>
      </c>
      <c r="D53" s="20" t="s">
        <v>41</v>
      </c>
      <c r="E53" s="20"/>
      <c r="F53" s="20">
        <v>35</v>
      </c>
      <c r="G53" s="20"/>
      <c r="H53" s="20"/>
      <c r="I53" s="20"/>
      <c r="J53" s="20"/>
      <c r="K53" s="20"/>
      <c r="L53" s="20"/>
      <c r="M53" s="20"/>
      <c r="N53" s="20"/>
      <c r="O53" s="97">
        <f t="shared" si="0"/>
        <v>35</v>
      </c>
    </row>
    <row r="54" spans="1:15" x14ac:dyDescent="0.2">
      <c r="A54" s="34"/>
      <c r="B54" s="27" t="s">
        <v>108</v>
      </c>
      <c r="C54" s="93">
        <v>893</v>
      </c>
      <c r="D54" s="29"/>
      <c r="E54" s="29"/>
      <c r="F54" s="29">
        <v>5</v>
      </c>
      <c r="G54" s="29"/>
      <c r="H54" s="29"/>
      <c r="I54" s="29"/>
      <c r="J54" s="29"/>
      <c r="K54" s="29"/>
      <c r="L54" s="29"/>
      <c r="M54" s="20"/>
      <c r="N54" s="20">
        <v>30</v>
      </c>
      <c r="O54" s="97">
        <f t="shared" si="0"/>
        <v>35</v>
      </c>
    </row>
    <row r="55" spans="1:15" x14ac:dyDescent="0.2">
      <c r="A55" s="34"/>
      <c r="B55" s="84" t="s">
        <v>208</v>
      </c>
      <c r="C55" s="88">
        <v>4300182378</v>
      </c>
      <c r="D55" s="87"/>
      <c r="E55" s="87"/>
      <c r="F55" s="87"/>
      <c r="G55" s="87"/>
      <c r="H55" s="87"/>
      <c r="I55" s="88"/>
      <c r="J55" s="88">
        <v>35</v>
      </c>
      <c r="K55" s="88"/>
      <c r="L55" s="88"/>
      <c r="M55" s="20"/>
      <c r="N55" s="20"/>
      <c r="O55" s="97">
        <f t="shared" si="0"/>
        <v>35</v>
      </c>
    </row>
    <row r="56" spans="1:15" x14ac:dyDescent="0.2">
      <c r="A56" s="34"/>
      <c r="B56" s="87" t="s">
        <v>299</v>
      </c>
      <c r="C56" s="88">
        <v>6073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>
        <v>35</v>
      </c>
      <c r="O56" s="97">
        <f t="shared" si="0"/>
        <v>35</v>
      </c>
    </row>
    <row r="57" spans="1:15" x14ac:dyDescent="0.2">
      <c r="A57" s="33"/>
      <c r="B57" s="39" t="s">
        <v>198</v>
      </c>
      <c r="C57" s="88">
        <v>553</v>
      </c>
      <c r="D57" s="87"/>
      <c r="E57" s="87"/>
      <c r="F57" s="87"/>
      <c r="G57" s="87"/>
      <c r="H57" s="87"/>
      <c r="I57" s="88">
        <v>35</v>
      </c>
      <c r="J57" s="29"/>
      <c r="K57" s="29"/>
      <c r="L57" s="29"/>
      <c r="M57" s="20"/>
      <c r="N57" s="20"/>
      <c r="O57" s="97">
        <f t="shared" si="0"/>
        <v>35</v>
      </c>
    </row>
    <row r="58" spans="1:15" x14ac:dyDescent="0.2">
      <c r="A58" s="33" t="s">
        <v>276</v>
      </c>
      <c r="B58" s="84" t="s">
        <v>209</v>
      </c>
      <c r="C58" s="88">
        <v>14461</v>
      </c>
      <c r="D58" s="87"/>
      <c r="E58" s="87"/>
      <c r="F58" s="87"/>
      <c r="G58" s="87"/>
      <c r="H58" s="87"/>
      <c r="I58" s="88"/>
      <c r="J58" s="88">
        <v>30</v>
      </c>
      <c r="K58" s="29"/>
      <c r="L58" s="29"/>
      <c r="M58" s="20"/>
      <c r="N58" s="20"/>
      <c r="O58" s="97">
        <f t="shared" si="0"/>
        <v>30</v>
      </c>
    </row>
    <row r="59" spans="1:15" x14ac:dyDescent="0.2">
      <c r="A59" s="34"/>
      <c r="B59" s="84" t="s">
        <v>224</v>
      </c>
      <c r="C59" s="88">
        <v>1434</v>
      </c>
      <c r="D59" s="87"/>
      <c r="E59" s="87"/>
      <c r="F59" s="87"/>
      <c r="G59" s="87"/>
      <c r="H59" s="87"/>
      <c r="I59" s="87"/>
      <c r="J59" s="87"/>
      <c r="K59" s="88">
        <v>30</v>
      </c>
      <c r="L59" s="29"/>
      <c r="M59" s="20"/>
      <c r="N59" s="20"/>
      <c r="O59" s="97">
        <f t="shared" si="0"/>
        <v>30</v>
      </c>
    </row>
    <row r="60" spans="1:15" x14ac:dyDescent="0.2">
      <c r="A60" s="34"/>
      <c r="B60" s="84" t="s">
        <v>166</v>
      </c>
      <c r="C60" s="85">
        <v>1066</v>
      </c>
      <c r="D60" s="86"/>
      <c r="E60" s="87"/>
      <c r="F60" s="87"/>
      <c r="G60" s="87"/>
      <c r="H60" s="88">
        <v>30</v>
      </c>
      <c r="I60" s="88"/>
      <c r="J60" s="88"/>
      <c r="K60" s="88"/>
      <c r="L60" s="88"/>
      <c r="M60" s="20"/>
      <c r="N60" s="20"/>
      <c r="O60" s="97">
        <f t="shared" si="0"/>
        <v>30</v>
      </c>
    </row>
    <row r="61" spans="1:15" x14ac:dyDescent="0.2">
      <c r="A61" s="34"/>
      <c r="B61" s="39" t="s">
        <v>241</v>
      </c>
      <c r="C61" s="88">
        <v>1916</v>
      </c>
      <c r="D61" s="87"/>
      <c r="E61" s="87"/>
      <c r="F61" s="87"/>
      <c r="G61" s="87"/>
      <c r="H61" s="87"/>
      <c r="I61" s="87"/>
      <c r="J61" s="87"/>
      <c r="K61" s="88"/>
      <c r="L61" s="88">
        <v>30</v>
      </c>
      <c r="M61" s="88"/>
      <c r="N61" s="88"/>
      <c r="O61" s="97">
        <f t="shared" si="0"/>
        <v>30</v>
      </c>
    </row>
    <row r="62" spans="1:15" x14ac:dyDescent="0.2">
      <c r="A62" s="34"/>
      <c r="B62" s="110" t="s">
        <v>113</v>
      </c>
      <c r="C62" s="28">
        <v>3242</v>
      </c>
      <c r="D62" s="28" t="s">
        <v>41</v>
      </c>
      <c r="E62" s="29"/>
      <c r="F62" s="29"/>
      <c r="G62" s="29">
        <v>30</v>
      </c>
      <c r="H62" s="29"/>
      <c r="I62" s="29"/>
      <c r="J62" s="29"/>
      <c r="K62" s="29"/>
      <c r="L62" s="29"/>
      <c r="M62" s="20"/>
      <c r="N62" s="20"/>
      <c r="O62" s="97">
        <f t="shared" si="0"/>
        <v>30</v>
      </c>
    </row>
    <row r="63" spans="1:15" x14ac:dyDescent="0.2">
      <c r="A63" s="33"/>
      <c r="B63" s="39" t="s">
        <v>266</v>
      </c>
      <c r="C63" s="88">
        <v>1633</v>
      </c>
      <c r="D63" s="87"/>
      <c r="E63" s="87"/>
      <c r="F63" s="87"/>
      <c r="G63" s="87"/>
      <c r="H63" s="87"/>
      <c r="I63" s="88"/>
      <c r="J63" s="29"/>
      <c r="K63" s="29"/>
      <c r="L63" s="29"/>
      <c r="M63" s="20">
        <v>30</v>
      </c>
      <c r="N63" s="20"/>
      <c r="O63" s="97">
        <f t="shared" si="0"/>
        <v>30</v>
      </c>
    </row>
    <row r="64" spans="1:15" x14ac:dyDescent="0.2">
      <c r="A64" s="33" t="s">
        <v>308</v>
      </c>
      <c r="B64" s="39" t="s">
        <v>242</v>
      </c>
      <c r="C64" s="88">
        <v>15852</v>
      </c>
      <c r="D64" s="87"/>
      <c r="E64" s="87"/>
      <c r="F64" s="87"/>
      <c r="G64" s="87"/>
      <c r="H64" s="87"/>
      <c r="I64" s="87"/>
      <c r="J64" s="87"/>
      <c r="K64" s="88"/>
      <c r="L64" s="88">
        <v>25</v>
      </c>
      <c r="M64" s="20"/>
      <c r="N64" s="20"/>
      <c r="O64" s="97">
        <f t="shared" si="0"/>
        <v>25</v>
      </c>
    </row>
    <row r="65" spans="1:15" x14ac:dyDescent="0.2">
      <c r="A65" s="34"/>
      <c r="B65" s="87" t="s">
        <v>300</v>
      </c>
      <c r="C65" s="88">
        <v>14219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>
        <v>25</v>
      </c>
      <c r="O65" s="97">
        <f t="shared" si="0"/>
        <v>25</v>
      </c>
    </row>
    <row r="66" spans="1:15" x14ac:dyDescent="0.2">
      <c r="A66" s="34"/>
      <c r="B66" s="87" t="s">
        <v>82</v>
      </c>
      <c r="C66" s="88">
        <v>10760</v>
      </c>
      <c r="D66" s="88">
        <v>25</v>
      </c>
      <c r="E66" s="88"/>
      <c r="F66" s="88"/>
      <c r="G66" s="88"/>
      <c r="H66" s="88"/>
      <c r="I66" s="88"/>
      <c r="J66" s="88"/>
      <c r="K66" s="88"/>
      <c r="L66" s="88"/>
      <c r="M66" s="20"/>
      <c r="N66" s="20"/>
      <c r="O66" s="97">
        <f t="shared" si="0"/>
        <v>25</v>
      </c>
    </row>
    <row r="67" spans="1:15" x14ac:dyDescent="0.2">
      <c r="A67" s="34"/>
      <c r="B67" s="84" t="s">
        <v>210</v>
      </c>
      <c r="C67" s="88">
        <v>4300188673</v>
      </c>
      <c r="D67" s="87"/>
      <c r="E67" s="87"/>
      <c r="F67" s="87"/>
      <c r="G67" s="87"/>
      <c r="H67" s="87"/>
      <c r="I67" s="88"/>
      <c r="J67" s="88">
        <v>25</v>
      </c>
      <c r="K67" s="88"/>
      <c r="L67" s="88"/>
      <c r="M67" s="20"/>
      <c r="N67" s="20"/>
      <c r="O67" s="97">
        <f t="shared" si="0"/>
        <v>25</v>
      </c>
    </row>
    <row r="68" spans="1:15" x14ac:dyDescent="0.2">
      <c r="A68" s="34"/>
      <c r="B68" s="27" t="s">
        <v>105</v>
      </c>
      <c r="C68" s="28">
        <v>1120</v>
      </c>
      <c r="D68" s="28" t="s">
        <v>41</v>
      </c>
      <c r="E68" s="28"/>
      <c r="F68" s="29">
        <v>25</v>
      </c>
      <c r="G68" s="29"/>
      <c r="H68" s="29"/>
      <c r="I68" s="29"/>
      <c r="J68" s="29"/>
      <c r="K68" s="29"/>
      <c r="L68" s="29"/>
      <c r="M68" s="20"/>
      <c r="N68" s="20"/>
      <c r="O68" s="97">
        <f t="shared" si="0"/>
        <v>25</v>
      </c>
    </row>
    <row r="69" spans="1:15" x14ac:dyDescent="0.2">
      <c r="A69" s="33"/>
      <c r="B69" s="84" t="s">
        <v>167</v>
      </c>
      <c r="C69" s="85">
        <v>1041</v>
      </c>
      <c r="D69" s="86"/>
      <c r="E69" s="87"/>
      <c r="F69" s="87"/>
      <c r="G69" s="87"/>
      <c r="H69" s="88">
        <v>25</v>
      </c>
      <c r="I69" s="29"/>
      <c r="J69" s="29"/>
      <c r="K69" s="29"/>
      <c r="L69" s="29"/>
      <c r="M69" s="20"/>
      <c r="N69" s="20"/>
      <c r="O69" s="97">
        <f t="shared" ref="O69:O96" si="1">SUM(D69:N69)</f>
        <v>25</v>
      </c>
    </row>
    <row r="70" spans="1:15" x14ac:dyDescent="0.2">
      <c r="A70" s="33" t="s">
        <v>309</v>
      </c>
      <c r="B70" s="84" t="s">
        <v>267</v>
      </c>
      <c r="C70" s="85">
        <v>9378</v>
      </c>
      <c r="D70" s="86"/>
      <c r="E70" s="87"/>
      <c r="F70" s="87"/>
      <c r="G70" s="87"/>
      <c r="H70" s="88"/>
      <c r="I70" s="29"/>
      <c r="J70" s="29"/>
      <c r="K70" s="29"/>
      <c r="L70" s="29"/>
      <c r="M70" s="20">
        <v>20</v>
      </c>
      <c r="N70" s="20"/>
      <c r="O70" s="97">
        <f t="shared" si="1"/>
        <v>20</v>
      </c>
    </row>
    <row r="71" spans="1:15" x14ac:dyDescent="0.2">
      <c r="A71" s="34"/>
      <c r="B71" s="87" t="s">
        <v>301</v>
      </c>
      <c r="C71" s="88">
        <v>2294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>
        <v>20</v>
      </c>
      <c r="O71" s="97">
        <f t="shared" si="1"/>
        <v>20</v>
      </c>
    </row>
    <row r="72" spans="1:15" x14ac:dyDescent="0.2">
      <c r="A72" s="34"/>
      <c r="B72" s="87" t="s">
        <v>95</v>
      </c>
      <c r="C72" s="88">
        <v>10038</v>
      </c>
      <c r="D72" s="88" t="s">
        <v>41</v>
      </c>
      <c r="E72" s="88">
        <v>20</v>
      </c>
      <c r="F72" s="88"/>
      <c r="G72" s="88"/>
      <c r="H72" s="88"/>
      <c r="I72" s="88"/>
      <c r="J72" s="88"/>
      <c r="K72" s="88"/>
      <c r="L72" s="88"/>
      <c r="M72" s="88"/>
      <c r="N72" s="88"/>
      <c r="O72" s="97">
        <f t="shared" si="1"/>
        <v>20</v>
      </c>
    </row>
    <row r="73" spans="1:15" x14ac:dyDescent="0.2">
      <c r="A73" s="34"/>
      <c r="B73" s="84" t="s">
        <v>269</v>
      </c>
      <c r="C73" s="88">
        <v>4200</v>
      </c>
      <c r="D73" s="87"/>
      <c r="E73" s="87"/>
      <c r="F73" s="87"/>
      <c r="G73" s="87"/>
      <c r="H73" s="87"/>
      <c r="I73" s="87"/>
      <c r="J73" s="87"/>
      <c r="K73" s="88"/>
      <c r="L73" s="29"/>
      <c r="M73" s="20">
        <v>10</v>
      </c>
      <c r="N73" s="20">
        <v>10</v>
      </c>
      <c r="O73" s="97">
        <f t="shared" si="1"/>
        <v>20</v>
      </c>
    </row>
    <row r="74" spans="1:15" x14ac:dyDescent="0.2">
      <c r="A74" s="34"/>
      <c r="B74" s="84" t="s">
        <v>168</v>
      </c>
      <c r="C74" s="85">
        <v>807</v>
      </c>
      <c r="D74" s="86"/>
      <c r="E74" s="87"/>
      <c r="F74" s="87"/>
      <c r="G74" s="87"/>
      <c r="H74" s="88">
        <v>20</v>
      </c>
      <c r="I74" s="88"/>
      <c r="J74" s="88"/>
      <c r="K74" s="88"/>
      <c r="L74" s="88"/>
      <c r="M74" s="88"/>
      <c r="N74" s="88"/>
      <c r="O74" s="97">
        <f t="shared" si="1"/>
        <v>20</v>
      </c>
    </row>
    <row r="75" spans="1:15" x14ac:dyDescent="0.2">
      <c r="A75" s="33"/>
      <c r="B75" s="110" t="s">
        <v>83</v>
      </c>
      <c r="C75" s="28">
        <v>13986</v>
      </c>
      <c r="D75" s="28">
        <v>20</v>
      </c>
      <c r="E75" s="29"/>
      <c r="F75" s="29"/>
      <c r="G75" s="29"/>
      <c r="H75" s="29"/>
      <c r="I75" s="29"/>
      <c r="J75" s="29"/>
      <c r="K75" s="29"/>
      <c r="L75" s="29"/>
      <c r="M75" s="20"/>
      <c r="N75" s="20"/>
      <c r="O75" s="97">
        <f t="shared" si="1"/>
        <v>20</v>
      </c>
    </row>
    <row r="76" spans="1:15" x14ac:dyDescent="0.2">
      <c r="A76" s="33"/>
      <c r="B76" s="39" t="s">
        <v>243</v>
      </c>
      <c r="C76" s="88">
        <v>8757</v>
      </c>
      <c r="D76" s="87"/>
      <c r="E76" s="87"/>
      <c r="F76" s="87"/>
      <c r="G76" s="87"/>
      <c r="H76" s="87"/>
      <c r="I76" s="87"/>
      <c r="J76" s="87"/>
      <c r="K76" s="88"/>
      <c r="L76" s="88">
        <v>20</v>
      </c>
      <c r="M76" s="20"/>
      <c r="N76" s="20"/>
      <c r="O76" s="97">
        <f t="shared" si="1"/>
        <v>20</v>
      </c>
    </row>
    <row r="77" spans="1:15" x14ac:dyDescent="0.2">
      <c r="A77" s="34" t="s">
        <v>310</v>
      </c>
      <c r="B77" s="39" t="s">
        <v>84</v>
      </c>
      <c r="C77" s="40">
        <v>4300159691</v>
      </c>
      <c r="D77" s="20">
        <v>15</v>
      </c>
      <c r="E77" s="20"/>
      <c r="F77" s="20"/>
      <c r="G77" s="20"/>
      <c r="H77" s="38"/>
      <c r="I77" s="38"/>
      <c r="J77" s="38"/>
      <c r="K77" s="38"/>
      <c r="L77" s="38"/>
      <c r="M77" s="38"/>
      <c r="N77" s="38"/>
      <c r="O77" s="97">
        <f t="shared" si="1"/>
        <v>15</v>
      </c>
    </row>
    <row r="78" spans="1:15" x14ac:dyDescent="0.2">
      <c r="A78" s="34"/>
      <c r="B78" s="39" t="s">
        <v>268</v>
      </c>
      <c r="C78" s="40">
        <v>6347</v>
      </c>
      <c r="D78" s="20"/>
      <c r="E78" s="20"/>
      <c r="F78" s="20"/>
      <c r="G78" s="20"/>
      <c r="H78" s="38"/>
      <c r="I78" s="38"/>
      <c r="J78" s="38"/>
      <c r="K78" s="38"/>
      <c r="L78" s="38"/>
      <c r="M78" s="20">
        <v>15</v>
      </c>
      <c r="N78" s="38"/>
      <c r="O78" s="97">
        <f t="shared" si="1"/>
        <v>15</v>
      </c>
    </row>
    <row r="79" spans="1:15" x14ac:dyDescent="0.2">
      <c r="A79" s="34"/>
      <c r="B79" s="87" t="s">
        <v>302</v>
      </c>
      <c r="C79" s="88">
        <v>3088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>
        <v>15</v>
      </c>
      <c r="O79" s="97">
        <f t="shared" si="1"/>
        <v>15</v>
      </c>
    </row>
    <row r="80" spans="1:15" x14ac:dyDescent="0.2">
      <c r="A80" s="34"/>
      <c r="B80" s="84" t="s">
        <v>211</v>
      </c>
      <c r="C80" s="88">
        <v>4300102372</v>
      </c>
      <c r="D80" s="87"/>
      <c r="E80" s="87"/>
      <c r="F80" s="87"/>
      <c r="G80" s="87"/>
      <c r="H80" s="87"/>
      <c r="I80" s="88"/>
      <c r="J80" s="88">
        <v>15</v>
      </c>
      <c r="K80" s="29"/>
      <c r="L80" s="29"/>
      <c r="M80" s="20"/>
      <c r="N80" s="20"/>
      <c r="O80" s="97">
        <f t="shared" si="1"/>
        <v>15</v>
      </c>
    </row>
    <row r="81" spans="1:15" x14ac:dyDescent="0.2">
      <c r="A81" s="33"/>
      <c r="B81" s="110" t="s">
        <v>115</v>
      </c>
      <c r="C81" s="28">
        <v>5374</v>
      </c>
      <c r="D81" s="28" t="s">
        <v>41</v>
      </c>
      <c r="E81" s="29"/>
      <c r="F81" s="29"/>
      <c r="G81" s="29">
        <v>15</v>
      </c>
      <c r="H81" s="29"/>
      <c r="I81" s="29"/>
      <c r="J81" s="29"/>
      <c r="K81" s="29"/>
      <c r="L81" s="29"/>
      <c r="M81" s="20"/>
      <c r="N81" s="20"/>
      <c r="O81" s="97">
        <f t="shared" si="1"/>
        <v>15</v>
      </c>
    </row>
    <row r="82" spans="1:15" x14ac:dyDescent="0.2">
      <c r="A82" s="33"/>
      <c r="B82" s="84" t="s">
        <v>225</v>
      </c>
      <c r="C82" s="88">
        <v>4142</v>
      </c>
      <c r="D82" s="87"/>
      <c r="E82" s="87"/>
      <c r="F82" s="87"/>
      <c r="G82" s="87"/>
      <c r="H82" s="87"/>
      <c r="I82" s="87"/>
      <c r="J82" s="87"/>
      <c r="K82" s="88">
        <v>15</v>
      </c>
      <c r="L82" s="88"/>
      <c r="M82" s="88"/>
      <c r="N82" s="88"/>
      <c r="O82" s="97">
        <f t="shared" si="1"/>
        <v>15</v>
      </c>
    </row>
    <row r="83" spans="1:15" x14ac:dyDescent="0.2">
      <c r="A83" s="34" t="s">
        <v>296</v>
      </c>
      <c r="B83" s="84" t="s">
        <v>226</v>
      </c>
      <c r="C83" s="88">
        <v>707</v>
      </c>
      <c r="D83" s="87"/>
      <c r="E83" s="87"/>
      <c r="F83" s="87"/>
      <c r="G83" s="87"/>
      <c r="H83" s="87"/>
      <c r="I83" s="87"/>
      <c r="J83" s="87"/>
      <c r="K83" s="88">
        <v>10</v>
      </c>
      <c r="L83" s="29"/>
      <c r="M83" s="20"/>
      <c r="N83" s="20"/>
      <c r="O83" s="97">
        <f t="shared" si="1"/>
        <v>10</v>
      </c>
    </row>
    <row r="84" spans="1:15" x14ac:dyDescent="0.2">
      <c r="A84" s="34"/>
      <c r="B84" s="39" t="s">
        <v>244</v>
      </c>
      <c r="C84" s="88">
        <v>11453</v>
      </c>
      <c r="D84" s="87"/>
      <c r="E84" s="87"/>
      <c r="F84" s="87"/>
      <c r="G84" s="87"/>
      <c r="H84" s="87"/>
      <c r="I84" s="87"/>
      <c r="J84" s="87"/>
      <c r="K84" s="88"/>
      <c r="L84" s="88">
        <v>10</v>
      </c>
      <c r="M84" s="20"/>
      <c r="N84" s="20"/>
      <c r="O84" s="97">
        <f t="shared" si="1"/>
        <v>10</v>
      </c>
    </row>
    <row r="85" spans="1:15" x14ac:dyDescent="0.2">
      <c r="A85" s="34"/>
      <c r="B85" s="87" t="s">
        <v>116</v>
      </c>
      <c r="C85" s="88">
        <v>2038</v>
      </c>
      <c r="D85" s="88" t="s">
        <v>41</v>
      </c>
      <c r="E85" s="88"/>
      <c r="F85" s="88"/>
      <c r="G85" s="88">
        <v>10</v>
      </c>
      <c r="H85" s="88"/>
      <c r="I85" s="88"/>
      <c r="J85" s="88"/>
      <c r="K85" s="88"/>
      <c r="L85" s="88"/>
      <c r="M85" s="20"/>
      <c r="N85" s="20"/>
      <c r="O85" s="97">
        <f t="shared" si="1"/>
        <v>10</v>
      </c>
    </row>
    <row r="86" spans="1:15" x14ac:dyDescent="0.2">
      <c r="A86" s="34"/>
      <c r="B86" s="27" t="s">
        <v>107</v>
      </c>
      <c r="C86" s="29">
        <v>11261</v>
      </c>
      <c r="D86" s="28" t="s">
        <v>41</v>
      </c>
      <c r="E86" s="28"/>
      <c r="F86" s="29">
        <v>10</v>
      </c>
      <c r="G86" s="29"/>
      <c r="H86" s="29"/>
      <c r="I86" s="29"/>
      <c r="J86" s="29"/>
      <c r="K86" s="29"/>
      <c r="L86" s="29"/>
      <c r="M86" s="20"/>
      <c r="N86" s="20"/>
      <c r="O86" s="97">
        <f t="shared" si="1"/>
        <v>10</v>
      </c>
    </row>
    <row r="87" spans="1:15" x14ac:dyDescent="0.2">
      <c r="A87" s="33"/>
      <c r="B87" s="84" t="s">
        <v>212</v>
      </c>
      <c r="C87" s="88">
        <v>4300186922</v>
      </c>
      <c r="D87" s="87"/>
      <c r="E87" s="87"/>
      <c r="F87" s="87"/>
      <c r="G87" s="87"/>
      <c r="H87" s="87"/>
      <c r="I87" s="88"/>
      <c r="J87" s="88">
        <v>10</v>
      </c>
      <c r="K87" s="88"/>
      <c r="L87" s="88"/>
      <c r="M87" s="20"/>
      <c r="N87" s="20"/>
      <c r="O87" s="97">
        <f t="shared" si="1"/>
        <v>10</v>
      </c>
    </row>
    <row r="88" spans="1:15" x14ac:dyDescent="0.2">
      <c r="A88" s="33"/>
      <c r="B88" s="84" t="s">
        <v>170</v>
      </c>
      <c r="C88" s="85">
        <v>7989</v>
      </c>
      <c r="D88" s="87"/>
      <c r="E88" s="87"/>
      <c r="F88" s="87"/>
      <c r="G88" s="87"/>
      <c r="H88" s="88">
        <v>5</v>
      </c>
      <c r="I88" s="88"/>
      <c r="J88" s="88"/>
      <c r="K88" s="88"/>
      <c r="L88" s="88">
        <v>5</v>
      </c>
      <c r="M88" s="20"/>
      <c r="N88" s="20"/>
      <c r="O88" s="97">
        <f t="shared" si="1"/>
        <v>10</v>
      </c>
    </row>
    <row r="89" spans="1:15" x14ac:dyDescent="0.2">
      <c r="A89" s="34"/>
      <c r="B89" s="27" t="s">
        <v>85</v>
      </c>
      <c r="C89" s="28">
        <v>3400</v>
      </c>
      <c r="D89" s="28">
        <v>10</v>
      </c>
      <c r="E89" s="28"/>
      <c r="F89" s="29"/>
      <c r="G89" s="29"/>
      <c r="H89" s="29"/>
      <c r="I89" s="29"/>
      <c r="J89" s="29"/>
      <c r="K89" s="29"/>
      <c r="L89" s="29"/>
      <c r="M89" s="20"/>
      <c r="N89" s="20"/>
      <c r="O89" s="97">
        <f t="shared" si="1"/>
        <v>10</v>
      </c>
    </row>
    <row r="90" spans="1:15" x14ac:dyDescent="0.2">
      <c r="A90" s="34"/>
      <c r="B90" s="84" t="s">
        <v>169</v>
      </c>
      <c r="C90" s="85">
        <v>5346</v>
      </c>
      <c r="D90" s="86"/>
      <c r="E90" s="87"/>
      <c r="F90" s="87"/>
      <c r="G90" s="87"/>
      <c r="H90" s="88">
        <v>10</v>
      </c>
      <c r="I90" s="88"/>
      <c r="J90" s="88"/>
      <c r="K90" s="88"/>
      <c r="L90" s="88"/>
      <c r="M90" s="20"/>
      <c r="N90" s="20"/>
      <c r="O90" s="97">
        <f t="shared" si="1"/>
        <v>10</v>
      </c>
    </row>
    <row r="91" spans="1:15" x14ac:dyDescent="0.2">
      <c r="A91" s="34"/>
      <c r="B91" s="27" t="s">
        <v>96</v>
      </c>
      <c r="C91" s="29">
        <v>8799</v>
      </c>
      <c r="D91" s="29" t="s">
        <v>41</v>
      </c>
      <c r="E91" s="29">
        <v>10</v>
      </c>
      <c r="F91" s="29"/>
      <c r="G91" s="29"/>
      <c r="H91" s="29"/>
      <c r="I91" s="31"/>
      <c r="J91" s="29"/>
      <c r="K91" s="29"/>
      <c r="L91" s="29"/>
      <c r="M91" s="20"/>
      <c r="N91" s="20"/>
      <c r="O91" s="97">
        <f t="shared" si="1"/>
        <v>10</v>
      </c>
    </row>
    <row r="92" spans="1:15" x14ac:dyDescent="0.2">
      <c r="A92" s="34" t="s">
        <v>311</v>
      </c>
      <c r="B92" s="27" t="s">
        <v>270</v>
      </c>
      <c r="C92" s="29">
        <v>16126</v>
      </c>
      <c r="D92" s="29"/>
      <c r="E92" s="29"/>
      <c r="F92" s="30"/>
      <c r="G92" s="30"/>
      <c r="H92" s="30"/>
      <c r="I92" s="30"/>
      <c r="J92" s="30"/>
      <c r="K92" s="30"/>
      <c r="L92" s="30"/>
      <c r="M92" s="20">
        <v>5</v>
      </c>
      <c r="N92" s="20"/>
      <c r="O92" s="97">
        <f t="shared" si="1"/>
        <v>5</v>
      </c>
    </row>
    <row r="93" spans="1:15" x14ac:dyDescent="0.2">
      <c r="A93" s="33"/>
      <c r="B93" s="27" t="s">
        <v>86</v>
      </c>
      <c r="C93" s="28">
        <v>30516046</v>
      </c>
      <c r="D93" s="28">
        <v>5</v>
      </c>
      <c r="E93" s="28"/>
      <c r="F93" s="29"/>
      <c r="G93" s="29"/>
      <c r="H93" s="29"/>
      <c r="I93" s="29"/>
      <c r="J93" s="29"/>
      <c r="K93" s="29"/>
      <c r="L93" s="29"/>
      <c r="M93" s="20"/>
      <c r="N93" s="20"/>
      <c r="O93" s="97">
        <f t="shared" si="1"/>
        <v>5</v>
      </c>
    </row>
    <row r="94" spans="1:15" x14ac:dyDescent="0.2">
      <c r="A94" s="33"/>
      <c r="B94" s="27" t="s">
        <v>117</v>
      </c>
      <c r="C94" s="28">
        <v>4753</v>
      </c>
      <c r="D94" s="28"/>
      <c r="E94" s="28"/>
      <c r="F94" s="29"/>
      <c r="G94" s="29">
        <v>5</v>
      </c>
      <c r="H94" s="29"/>
      <c r="I94" s="29"/>
      <c r="J94" s="29"/>
      <c r="K94" s="29"/>
      <c r="L94" s="29"/>
      <c r="M94" s="20"/>
      <c r="N94" s="20"/>
      <c r="O94" s="97">
        <f t="shared" si="1"/>
        <v>5</v>
      </c>
    </row>
    <row r="95" spans="1:15" x14ac:dyDescent="0.2">
      <c r="A95" s="34"/>
      <c r="B95" s="87" t="s">
        <v>213</v>
      </c>
      <c r="C95" s="88">
        <v>4300144043</v>
      </c>
      <c r="D95" s="87"/>
      <c r="E95" s="87"/>
      <c r="F95" s="87"/>
      <c r="G95" s="87"/>
      <c r="H95" s="87"/>
      <c r="I95" s="88"/>
      <c r="J95" s="88">
        <v>5</v>
      </c>
      <c r="K95" s="88"/>
      <c r="L95" s="88"/>
      <c r="M95" s="88"/>
      <c r="N95" s="88"/>
      <c r="O95" s="97">
        <f t="shared" si="1"/>
        <v>5</v>
      </c>
    </row>
    <row r="96" spans="1:15" ht="17" thickBot="1" x14ac:dyDescent="0.25">
      <c r="A96" s="43"/>
      <c r="B96" s="99" t="s">
        <v>303</v>
      </c>
      <c r="C96" s="100">
        <v>2273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>
        <v>5</v>
      </c>
      <c r="O96" s="97">
        <f t="shared" si="1"/>
        <v>5</v>
      </c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</sheetData>
  <sortState ref="B4:P96">
    <sortCondition descending="1" ref="P4:P96"/>
  </sortState>
  <mergeCells count="2">
    <mergeCell ref="A1:L1"/>
    <mergeCell ref="A2:O2"/>
  </mergeCells>
  <phoneticPr fontId="1" type="noConversion"/>
  <hyperlinks>
    <hyperlink ref="B19" r:id="rId1" display="http://data.skga.sk/TournResultGolfer.aspx?IDTournament=24394871&amp;IDGolfer=70536295" xr:uid="{00000000-0004-0000-0100-000000000000}"/>
    <hyperlink ref="B10" r:id="rId2" display="http://data.skga.sk/TournResultGolfer.aspx?IDTournament=24394871&amp;IDGolfer=84795036" xr:uid="{00000000-0004-0000-0100-000001000000}"/>
    <hyperlink ref="B51" r:id="rId3" display="http://data.skga.sk/TournResultGolfer.aspx?IDTournament=24394871&amp;IDGolfer=50328697" xr:uid="{00000000-0004-0000-0100-000002000000}"/>
    <hyperlink ref="B21" r:id="rId4" display="http://data.skga.sk/TournResultGolfer.aspx?IDTournament=24394871&amp;IDGolfer=50813093" xr:uid="{00000000-0004-0000-0100-000003000000}"/>
    <hyperlink ref="B60" r:id="rId5" display="http://data.skga.sk/TournResultGolfer.aspx?IDTournament=24394871&amp;IDGolfer=99344085" xr:uid="{00000000-0004-0000-0100-000004000000}"/>
    <hyperlink ref="B69" r:id="rId6" display="http://data.skga.sk/TournResultGolfer.aspx?IDTournament=24394871&amp;IDGolfer=10217814" xr:uid="{00000000-0004-0000-0100-000005000000}"/>
    <hyperlink ref="B74" r:id="rId7" display="http://data.skga.sk/TournResultGolfer.aspx?IDTournament=24394871&amp;IDGolfer=92741551" xr:uid="{00000000-0004-0000-0100-000006000000}"/>
    <hyperlink ref="B90" r:id="rId8" display="http://data.skga.sk/TournResultGolfer.aspx?IDTournament=24394871&amp;IDGolfer=20188137" xr:uid="{00000000-0004-0000-0100-000007000000}"/>
    <hyperlink ref="B88" r:id="rId9" display="http://data.skga.sk/TournResultGolfer.aspx?IDTournament=24394871&amp;IDGolfer=83676725" xr:uid="{00000000-0004-0000-0100-000008000000}"/>
    <hyperlink ref="B26" r:id="rId10" display="http://data.skga.sk/TournResultGolfer.aspx?IDTournament=8259348&amp;IDGolfer=76186258" xr:uid="{8FF09EFF-1EB5-BA42-A47C-C76C64B6ECDD}"/>
    <hyperlink ref="B55" r:id="rId11" display="http://data.skga.sk/TournResultGolfer.aspx?IDTournament=8259348&amp;IDGolfer=95425309" xr:uid="{9A3F1975-C715-074C-95AE-17F2E831DAD4}"/>
    <hyperlink ref="B58" r:id="rId12" display="http://data.skga.sk/TournResultGolfer.aspx?IDTournament=8259348&amp;IDGolfer=84838363" xr:uid="{F293C2B6-F62D-FC48-8273-26BE7142F61A}"/>
    <hyperlink ref="B67" r:id="rId13" display="http://data.skga.sk/TournResultGolfer.aspx?IDTournament=8259348&amp;IDGolfer=40672250" xr:uid="{5FB4BBF9-24FA-F045-9EF7-0DCE545C1D37}"/>
    <hyperlink ref="B80" r:id="rId14" display="http://data.skga.sk/TournResultGolfer.aspx?IDTournament=8259348&amp;IDGolfer=30577204" xr:uid="{6D2ED0D0-F551-3143-8059-6A6742BB9A75}"/>
    <hyperlink ref="B87" r:id="rId15" display="http://data.skga.sk/TournResultGolfer.aspx?IDTournament=8259348&amp;IDGolfer=26954820" xr:uid="{22AD5B04-F9DC-914C-A033-B81C2FDAFD72}"/>
    <hyperlink ref="B5" r:id="rId16" display="http://data.skga.sk/TournResultGolfer.aspx?IDTournament=8259348&amp;IDGolfer=74160748" xr:uid="{947226B1-FB8F-3D4A-98BB-AC93D5E409D6}"/>
    <hyperlink ref="B20" r:id="rId17" display="http://data.skga.sk/TournResultGolfer.aspx?IDTournament=21509008&amp;IDGolfer=1575537" xr:uid="{3B0D7389-D96C-714C-B382-1A4B5582ACE4}"/>
    <hyperlink ref="B45" r:id="rId18" display="http://data.skga.sk/TournResultGolfer.aspx?IDTournament=21509008&amp;IDGolfer=16374017" xr:uid="{090FDFF9-2329-DF4A-A9BC-772F424D2224}"/>
    <hyperlink ref="B50" r:id="rId19" display="http://data.skga.sk/TournResultGolfer.aspx?IDTournament=21509008&amp;IDGolfer=92923543" xr:uid="{02D7346A-5EA6-6545-B2CF-B4616028E621}"/>
    <hyperlink ref="B59" r:id="rId20" display="http://data.skga.sk/TournResultGolfer.aspx?IDTournament=21509008&amp;IDGolfer=26988083" xr:uid="{56CBC4A0-7FDC-0D4E-808C-A985D28F0BDF}"/>
    <hyperlink ref="B82" r:id="rId21" display="http://data.skga.sk/TournResultGolfer.aspx?IDTournament=21509008&amp;IDGolfer=34327077" xr:uid="{B1D94425-EFED-7A43-B4C1-241FFC725AF3}"/>
    <hyperlink ref="B83" r:id="rId22" display="http://data.skga.sk/TournResultGolfer.aspx?IDTournament=21509008&amp;IDGolfer=78294678" xr:uid="{F0ECD4AB-4792-0E43-A1FB-65B3AE037159}"/>
    <hyperlink ref="B78" r:id="rId23" display="http://data.skga.sk/TournResultGolfer.aspx?IDTournament=1139137&amp;IDGolfer=49829273" xr:uid="{7218067E-9CCE-7044-8EE6-D6134E40429E}"/>
  </hyperlinks>
  <pageMargins left="0.75" right="0.75" top="0.75" bottom="0.75" header="0.5" footer="0.5"/>
  <pageSetup paperSize="9" scale="73" orientation="portrait" horizontalDpi="4294967292" verticalDpi="4294967292"/>
  <ignoredErrors>
    <ignoredError sqref="A3 C3" formulaRange="1"/>
  </ignoredErrors>
  <drawing r:id="rId2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6"/>
  <sheetViews>
    <sheetView zoomScale="130" zoomScaleNormal="130" zoomScaleSheetLayoutView="100" zoomScalePage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baseColWidth="10" defaultColWidth="11" defaultRowHeight="16" x14ac:dyDescent="0.2"/>
  <cols>
    <col min="1" max="1" width="7.1640625" style="61" customWidth="1"/>
    <col min="2" max="2" width="31.5" customWidth="1"/>
    <col min="3" max="3" width="19.5" style="10" customWidth="1"/>
    <col min="4" max="14" width="5.33203125" style="2" customWidth="1"/>
    <col min="15" max="15" width="8.33203125" style="2" customWidth="1"/>
    <col min="16" max="16" width="9" style="8" customWidth="1"/>
    <col min="17" max="17" width="5.83203125" customWidth="1"/>
    <col min="18" max="18" width="3.1640625" bestFit="1" customWidth="1"/>
    <col min="19" max="19" width="28" customWidth="1"/>
    <col min="20" max="20" width="9.83203125" style="2" customWidth="1"/>
    <col min="21" max="21" width="17.1640625" bestFit="1" customWidth="1"/>
  </cols>
  <sheetData>
    <row r="1" spans="1:31" ht="99" customHeight="1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4"/>
    </row>
    <row r="2" spans="1:31" ht="22" thickBot="1" x14ac:dyDescent="0.3">
      <c r="A2" s="106" t="s">
        <v>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36"/>
    </row>
    <row r="3" spans="1:31" s="78" customFormat="1" x14ac:dyDescent="0.2">
      <c r="A3" s="44" t="s">
        <v>0</v>
      </c>
      <c r="B3" s="45" t="s">
        <v>1</v>
      </c>
      <c r="C3" s="46" t="s">
        <v>2</v>
      </c>
      <c r="D3" s="45" t="s">
        <v>175</v>
      </c>
      <c r="E3" s="45" t="s">
        <v>176</v>
      </c>
      <c r="F3" s="45" t="s">
        <v>177</v>
      </c>
      <c r="G3" s="45" t="s">
        <v>178</v>
      </c>
      <c r="H3" s="45" t="s">
        <v>179</v>
      </c>
      <c r="I3" s="45" t="s">
        <v>185</v>
      </c>
      <c r="J3" s="45" t="s">
        <v>180</v>
      </c>
      <c r="K3" s="45" t="s">
        <v>181</v>
      </c>
      <c r="L3" s="45" t="s">
        <v>182</v>
      </c>
      <c r="M3" s="45" t="s">
        <v>183</v>
      </c>
      <c r="N3" s="45" t="s">
        <v>184</v>
      </c>
      <c r="O3" s="132" t="s">
        <v>4</v>
      </c>
      <c r="P3" s="126" t="s">
        <v>317</v>
      </c>
    </row>
    <row r="4" spans="1:31" s="73" customFormat="1" x14ac:dyDescent="0.2">
      <c r="A4" s="135">
        <v>1</v>
      </c>
      <c r="B4" s="56" t="s">
        <v>53</v>
      </c>
      <c r="C4" s="112">
        <v>12885</v>
      </c>
      <c r="D4" s="55"/>
      <c r="E4" s="55">
        <v>60</v>
      </c>
      <c r="F4" s="55">
        <v>40</v>
      </c>
      <c r="G4" s="55"/>
      <c r="H4" s="55"/>
      <c r="I4" s="55"/>
      <c r="J4" s="55">
        <v>80</v>
      </c>
      <c r="K4" s="55">
        <v>40</v>
      </c>
      <c r="L4" s="55">
        <v>35</v>
      </c>
      <c r="M4" s="55">
        <v>100</v>
      </c>
      <c r="N4" s="55">
        <v>35</v>
      </c>
      <c r="O4" s="121">
        <f>SUM(D4:N4)</f>
        <v>390</v>
      </c>
      <c r="P4" s="127">
        <v>2500</v>
      </c>
      <c r="T4" s="114"/>
      <c r="V4" s="103"/>
      <c r="W4" s="103"/>
      <c r="Y4" s="103"/>
      <c r="Z4" s="103"/>
      <c r="AA4" s="103"/>
      <c r="AB4" s="103"/>
      <c r="AC4" s="103"/>
      <c r="AD4" s="103"/>
      <c r="AE4" s="103"/>
    </row>
    <row r="5" spans="1:31" s="73" customFormat="1" x14ac:dyDescent="0.2">
      <c r="A5" s="135">
        <v>2</v>
      </c>
      <c r="B5" s="109" t="s">
        <v>62</v>
      </c>
      <c r="C5" s="55">
        <v>10555</v>
      </c>
      <c r="D5" s="55"/>
      <c r="E5" s="55"/>
      <c r="F5" s="55">
        <v>35</v>
      </c>
      <c r="G5" s="55"/>
      <c r="H5" s="55">
        <v>60</v>
      </c>
      <c r="I5" s="55">
        <v>80</v>
      </c>
      <c r="J5" s="55">
        <v>40</v>
      </c>
      <c r="K5" s="55">
        <v>100</v>
      </c>
      <c r="L5" s="55">
        <v>15</v>
      </c>
      <c r="M5" s="113"/>
      <c r="N5" s="113">
        <v>40</v>
      </c>
      <c r="O5" s="121">
        <f t="shared" ref="O5:O56" si="0">SUM(D5:N5)</f>
        <v>370</v>
      </c>
      <c r="P5" s="127">
        <v>2250</v>
      </c>
      <c r="T5" s="114"/>
      <c r="V5" s="103"/>
      <c r="W5" s="115"/>
      <c r="Y5" s="103"/>
      <c r="Z5" s="103"/>
      <c r="AA5" s="103"/>
      <c r="AB5" s="103"/>
      <c r="AC5" s="103"/>
      <c r="AD5" s="103"/>
      <c r="AE5" s="103"/>
    </row>
    <row r="6" spans="1:31" s="73" customFormat="1" x14ac:dyDescent="0.2">
      <c r="A6" s="135">
        <v>3</v>
      </c>
      <c r="B6" s="109" t="s">
        <v>56</v>
      </c>
      <c r="C6" s="55">
        <v>15372</v>
      </c>
      <c r="D6" s="55"/>
      <c r="E6" s="55">
        <v>35</v>
      </c>
      <c r="F6" s="55"/>
      <c r="G6" s="55"/>
      <c r="H6" s="55">
        <v>50</v>
      </c>
      <c r="I6" s="55"/>
      <c r="J6" s="55"/>
      <c r="K6" s="55"/>
      <c r="L6" s="55">
        <v>60</v>
      </c>
      <c r="M6" s="113">
        <v>60</v>
      </c>
      <c r="N6" s="113">
        <v>100</v>
      </c>
      <c r="O6" s="121">
        <f t="shared" si="0"/>
        <v>305</v>
      </c>
      <c r="P6" s="127">
        <v>2000</v>
      </c>
      <c r="S6" s="83"/>
      <c r="T6" s="114"/>
      <c r="V6" s="103"/>
      <c r="W6" s="103"/>
      <c r="Y6" s="103"/>
      <c r="Z6" s="103"/>
      <c r="AA6" s="103"/>
      <c r="AB6" s="103"/>
      <c r="AC6" s="103"/>
      <c r="AD6" s="103"/>
      <c r="AE6" s="103"/>
    </row>
    <row r="7" spans="1:31" s="73" customFormat="1" x14ac:dyDescent="0.2">
      <c r="A7" s="59">
        <v>4</v>
      </c>
      <c r="B7" s="60" t="s">
        <v>55</v>
      </c>
      <c r="C7" s="29">
        <v>7470</v>
      </c>
      <c r="D7" s="29"/>
      <c r="E7" s="29">
        <v>40</v>
      </c>
      <c r="F7" s="29"/>
      <c r="G7" s="29">
        <v>60</v>
      </c>
      <c r="H7" s="29">
        <v>100</v>
      </c>
      <c r="I7" s="29"/>
      <c r="J7" s="29">
        <v>10</v>
      </c>
      <c r="K7" s="29">
        <v>10</v>
      </c>
      <c r="L7" s="29">
        <v>25</v>
      </c>
      <c r="M7" s="29">
        <v>40</v>
      </c>
      <c r="N7" s="29"/>
      <c r="O7" s="121">
        <f t="shared" si="0"/>
        <v>285</v>
      </c>
      <c r="P7" s="133">
        <v>1800</v>
      </c>
      <c r="T7" s="71"/>
    </row>
    <row r="8" spans="1:31" s="73" customFormat="1" x14ac:dyDescent="0.2">
      <c r="A8" s="59">
        <v>5</v>
      </c>
      <c r="B8" s="87" t="s">
        <v>71</v>
      </c>
      <c r="C8" s="88">
        <v>6152</v>
      </c>
      <c r="D8" s="88"/>
      <c r="E8" s="88"/>
      <c r="F8" s="88"/>
      <c r="G8" s="88">
        <v>15</v>
      </c>
      <c r="H8" s="88"/>
      <c r="I8" s="88">
        <v>100</v>
      </c>
      <c r="J8" s="88">
        <v>20</v>
      </c>
      <c r="K8" s="88">
        <v>60</v>
      </c>
      <c r="L8" s="88">
        <v>50</v>
      </c>
      <c r="M8" s="88"/>
      <c r="N8" s="88"/>
      <c r="O8" s="121">
        <f t="shared" si="0"/>
        <v>245</v>
      </c>
      <c r="P8" s="133">
        <v>1600</v>
      </c>
      <c r="S8" s="83"/>
      <c r="T8" s="114"/>
      <c r="V8" s="103"/>
      <c r="W8" s="103"/>
      <c r="Y8" s="103"/>
      <c r="Z8" s="103"/>
      <c r="AA8" s="103"/>
      <c r="AB8" s="103"/>
      <c r="AC8" s="103"/>
      <c r="AD8" s="103"/>
      <c r="AE8" s="103"/>
    </row>
    <row r="9" spans="1:31" s="73" customFormat="1" x14ac:dyDescent="0.2">
      <c r="A9" s="59">
        <v>6</v>
      </c>
      <c r="B9" s="39" t="s">
        <v>58</v>
      </c>
      <c r="C9" s="20">
        <v>9837</v>
      </c>
      <c r="D9" s="20"/>
      <c r="E9" s="20">
        <v>15</v>
      </c>
      <c r="F9" s="20">
        <v>60</v>
      </c>
      <c r="G9" s="20"/>
      <c r="H9" s="20">
        <v>10</v>
      </c>
      <c r="I9" s="20">
        <v>60</v>
      </c>
      <c r="J9" s="20"/>
      <c r="K9" s="20">
        <v>20</v>
      </c>
      <c r="L9" s="20">
        <v>20</v>
      </c>
      <c r="M9" s="20">
        <v>10</v>
      </c>
      <c r="N9" s="20">
        <v>5</v>
      </c>
      <c r="O9" s="121">
        <f t="shared" si="0"/>
        <v>200</v>
      </c>
      <c r="P9" s="133">
        <v>1400</v>
      </c>
      <c r="T9" s="71"/>
    </row>
    <row r="10" spans="1:31" s="73" customFormat="1" x14ac:dyDescent="0.2">
      <c r="A10" s="59">
        <v>7</v>
      </c>
      <c r="B10" s="27" t="s">
        <v>40</v>
      </c>
      <c r="C10" s="29">
        <v>9107</v>
      </c>
      <c r="D10" s="29">
        <v>100</v>
      </c>
      <c r="E10" s="29">
        <v>25</v>
      </c>
      <c r="F10" s="29">
        <v>50</v>
      </c>
      <c r="G10" s="29"/>
      <c r="H10" s="29"/>
      <c r="I10" s="29"/>
      <c r="J10" s="29"/>
      <c r="K10" s="29">
        <v>5</v>
      </c>
      <c r="L10" s="29"/>
      <c r="M10" s="29"/>
      <c r="N10" s="29"/>
      <c r="O10" s="121">
        <f t="shared" si="0"/>
        <v>180</v>
      </c>
      <c r="P10" s="133">
        <v>1200</v>
      </c>
      <c r="T10" s="71"/>
    </row>
    <row r="11" spans="1:31" s="73" customFormat="1" x14ac:dyDescent="0.2">
      <c r="A11" s="59">
        <v>8</v>
      </c>
      <c r="B11" s="39" t="s">
        <v>65</v>
      </c>
      <c r="C11" s="42">
        <v>9684</v>
      </c>
      <c r="D11" s="20"/>
      <c r="E11" s="20"/>
      <c r="F11" s="20"/>
      <c r="G11" s="20">
        <v>100</v>
      </c>
      <c r="H11" s="20"/>
      <c r="I11" s="20"/>
      <c r="J11" s="20"/>
      <c r="K11" s="20">
        <v>30</v>
      </c>
      <c r="L11" s="20"/>
      <c r="M11" s="20">
        <v>30</v>
      </c>
      <c r="N11" s="20">
        <v>15</v>
      </c>
      <c r="O11" s="121">
        <f t="shared" si="0"/>
        <v>175</v>
      </c>
      <c r="P11" s="133">
        <v>1000</v>
      </c>
      <c r="T11" s="71"/>
    </row>
    <row r="12" spans="1:31" s="73" customFormat="1" x14ac:dyDescent="0.2">
      <c r="A12" s="59">
        <v>9</v>
      </c>
      <c r="B12" s="39" t="s">
        <v>46</v>
      </c>
      <c r="C12" s="42">
        <v>14807</v>
      </c>
      <c r="D12" s="20">
        <v>35</v>
      </c>
      <c r="E12" s="20">
        <v>20</v>
      </c>
      <c r="F12" s="20">
        <v>25</v>
      </c>
      <c r="G12" s="20">
        <v>25</v>
      </c>
      <c r="H12" s="20"/>
      <c r="I12" s="38"/>
      <c r="J12" s="38"/>
      <c r="K12" s="38"/>
      <c r="L12" s="38"/>
      <c r="M12" s="38"/>
      <c r="N12" s="20">
        <v>60</v>
      </c>
      <c r="O12" s="121">
        <f t="shared" si="0"/>
        <v>165</v>
      </c>
      <c r="P12" s="133">
        <v>800</v>
      </c>
      <c r="T12" s="71"/>
    </row>
    <row r="13" spans="1:31" s="73" customFormat="1" x14ac:dyDescent="0.2">
      <c r="A13" s="59">
        <v>10</v>
      </c>
      <c r="B13" s="39" t="s">
        <v>69</v>
      </c>
      <c r="C13" s="111">
        <v>12182</v>
      </c>
      <c r="D13" s="40"/>
      <c r="E13" s="20"/>
      <c r="F13" s="20"/>
      <c r="G13" s="20">
        <v>30</v>
      </c>
      <c r="H13" s="20">
        <v>35</v>
      </c>
      <c r="I13" s="20"/>
      <c r="J13" s="20"/>
      <c r="K13" s="88"/>
      <c r="L13" s="88">
        <v>80</v>
      </c>
      <c r="M13" s="88"/>
      <c r="N13" s="88"/>
      <c r="O13" s="121">
        <f t="shared" si="0"/>
        <v>145</v>
      </c>
      <c r="P13" s="133">
        <v>600</v>
      </c>
      <c r="T13" s="71"/>
    </row>
    <row r="14" spans="1:31" s="73" customFormat="1" x14ac:dyDescent="0.2">
      <c r="A14" s="59" t="s">
        <v>274</v>
      </c>
      <c r="B14" s="84" t="s">
        <v>171</v>
      </c>
      <c r="C14" s="85">
        <v>6153</v>
      </c>
      <c r="D14" s="86"/>
      <c r="E14" s="86"/>
      <c r="F14" s="86"/>
      <c r="G14" s="86"/>
      <c r="H14" s="88">
        <v>80</v>
      </c>
      <c r="I14" s="20"/>
      <c r="J14" s="20"/>
      <c r="K14" s="20">
        <v>50</v>
      </c>
      <c r="L14" s="20">
        <v>5</v>
      </c>
      <c r="M14" s="20"/>
      <c r="N14" s="20"/>
      <c r="O14" s="121">
        <f t="shared" si="0"/>
        <v>135</v>
      </c>
      <c r="P14" s="133">
        <v>470</v>
      </c>
      <c r="T14" s="71"/>
    </row>
    <row r="15" spans="1:31" s="73" customFormat="1" x14ac:dyDescent="0.2">
      <c r="A15" s="59"/>
      <c r="B15" s="84" t="s">
        <v>201</v>
      </c>
      <c r="C15" s="88">
        <v>2140</v>
      </c>
      <c r="D15" s="87"/>
      <c r="E15" s="87"/>
      <c r="F15" s="87"/>
      <c r="G15" s="87"/>
      <c r="H15" s="87"/>
      <c r="I15" s="88"/>
      <c r="J15" s="88">
        <v>100</v>
      </c>
      <c r="K15" s="88">
        <v>35</v>
      </c>
      <c r="L15" s="88"/>
      <c r="M15" s="88"/>
      <c r="N15" s="88"/>
      <c r="O15" s="121">
        <f t="shared" si="0"/>
        <v>135</v>
      </c>
      <c r="P15" s="133">
        <v>470</v>
      </c>
      <c r="T15" s="71"/>
    </row>
    <row r="16" spans="1:31" s="73" customFormat="1" x14ac:dyDescent="0.2">
      <c r="A16" s="59" t="s">
        <v>259</v>
      </c>
      <c r="B16" s="39" t="s">
        <v>63</v>
      </c>
      <c r="C16" s="42">
        <v>4462</v>
      </c>
      <c r="D16" s="20"/>
      <c r="E16" s="20"/>
      <c r="F16" s="20">
        <v>30</v>
      </c>
      <c r="G16" s="20"/>
      <c r="H16" s="20">
        <v>20</v>
      </c>
      <c r="I16" s="20"/>
      <c r="J16" s="20"/>
      <c r="K16" s="88"/>
      <c r="L16" s="88"/>
      <c r="M16" s="88"/>
      <c r="N16" s="88">
        <v>50</v>
      </c>
      <c r="O16" s="121">
        <f t="shared" si="0"/>
        <v>100</v>
      </c>
      <c r="P16" s="133">
        <v>420</v>
      </c>
      <c r="T16" s="71"/>
    </row>
    <row r="17" spans="1:20" s="73" customFormat="1" x14ac:dyDescent="0.2">
      <c r="A17" s="59"/>
      <c r="B17" s="39" t="s">
        <v>60</v>
      </c>
      <c r="C17" s="42">
        <v>14332</v>
      </c>
      <c r="D17" s="20"/>
      <c r="E17" s="20"/>
      <c r="F17" s="20">
        <v>100</v>
      </c>
      <c r="G17" s="20"/>
      <c r="H17" s="20"/>
      <c r="I17" s="20"/>
      <c r="J17" s="20"/>
      <c r="K17" s="88"/>
      <c r="L17" s="88"/>
      <c r="M17" s="88"/>
      <c r="N17" s="88"/>
      <c r="O17" s="121">
        <f t="shared" si="0"/>
        <v>100</v>
      </c>
      <c r="P17" s="133">
        <v>420</v>
      </c>
      <c r="T17" s="71"/>
    </row>
    <row r="18" spans="1:20" s="73" customFormat="1" x14ac:dyDescent="0.2">
      <c r="A18" s="59"/>
      <c r="B18" s="84" t="s">
        <v>235</v>
      </c>
      <c r="C18" s="88">
        <v>11504</v>
      </c>
      <c r="D18" s="87"/>
      <c r="E18" s="87"/>
      <c r="F18" s="87"/>
      <c r="G18" s="87"/>
      <c r="H18" s="87"/>
      <c r="I18" s="87"/>
      <c r="J18" s="87"/>
      <c r="K18" s="88"/>
      <c r="L18" s="88">
        <v>100</v>
      </c>
      <c r="M18" s="88"/>
      <c r="N18" s="88"/>
      <c r="O18" s="121">
        <f t="shared" si="0"/>
        <v>100</v>
      </c>
      <c r="P18" s="133">
        <v>420</v>
      </c>
      <c r="T18" s="71"/>
    </row>
    <row r="19" spans="1:20" s="73" customFormat="1" x14ac:dyDescent="0.2">
      <c r="A19" s="59">
        <v>16</v>
      </c>
      <c r="B19" s="39" t="s">
        <v>61</v>
      </c>
      <c r="C19" s="40">
        <v>15355</v>
      </c>
      <c r="D19" s="40"/>
      <c r="E19" s="40"/>
      <c r="F19" s="40">
        <v>80</v>
      </c>
      <c r="G19" s="40"/>
      <c r="H19" s="20">
        <v>15</v>
      </c>
      <c r="I19" s="20"/>
      <c r="J19" s="20"/>
      <c r="K19" s="20"/>
      <c r="L19" s="20"/>
      <c r="M19" s="20"/>
      <c r="N19" s="20"/>
      <c r="O19" s="121">
        <f t="shared" si="0"/>
        <v>95</v>
      </c>
      <c r="P19" s="133">
        <v>380</v>
      </c>
      <c r="T19" s="71"/>
    </row>
    <row r="20" spans="1:20" s="73" customFormat="1" x14ac:dyDescent="0.2">
      <c r="A20" s="59">
        <v>17</v>
      </c>
      <c r="B20" s="39" t="s">
        <v>42</v>
      </c>
      <c r="C20" s="42">
        <v>14552</v>
      </c>
      <c r="D20" s="20">
        <v>80</v>
      </c>
      <c r="E20" s="20">
        <v>10</v>
      </c>
      <c r="F20" s="20"/>
      <c r="G20" s="20"/>
      <c r="H20" s="20"/>
      <c r="I20" s="20"/>
      <c r="J20" s="20"/>
      <c r="K20" s="38"/>
      <c r="L20" s="38"/>
      <c r="M20" s="38"/>
      <c r="N20" s="38"/>
      <c r="O20" s="121">
        <f t="shared" si="0"/>
        <v>90</v>
      </c>
      <c r="P20" s="133">
        <v>360</v>
      </c>
      <c r="T20" s="71"/>
    </row>
    <row r="21" spans="1:20" s="73" customFormat="1" x14ac:dyDescent="0.2">
      <c r="A21" s="59" t="s">
        <v>245</v>
      </c>
      <c r="B21" s="39" t="s">
        <v>52</v>
      </c>
      <c r="C21" s="42">
        <v>16891</v>
      </c>
      <c r="D21" s="20"/>
      <c r="E21" s="20">
        <v>80</v>
      </c>
      <c r="F21" s="20"/>
      <c r="G21" s="20"/>
      <c r="H21" s="20"/>
      <c r="I21" s="20"/>
      <c r="J21" s="20"/>
      <c r="K21" s="20"/>
      <c r="L21" s="20"/>
      <c r="M21" s="20"/>
      <c r="N21" s="20"/>
      <c r="O21" s="121">
        <f t="shared" si="0"/>
        <v>80</v>
      </c>
      <c r="P21" s="133">
        <v>306</v>
      </c>
      <c r="T21" s="71"/>
    </row>
    <row r="22" spans="1:20" s="73" customFormat="1" x14ac:dyDescent="0.2">
      <c r="A22" s="59"/>
      <c r="B22" s="84" t="s">
        <v>173</v>
      </c>
      <c r="C22" s="85">
        <v>13234</v>
      </c>
      <c r="D22" s="86"/>
      <c r="E22" s="86"/>
      <c r="F22" s="86"/>
      <c r="G22" s="86"/>
      <c r="H22" s="88">
        <v>30</v>
      </c>
      <c r="I22" s="20"/>
      <c r="J22" s="20">
        <v>50</v>
      </c>
      <c r="K22" s="20"/>
      <c r="L22" s="20"/>
      <c r="M22" s="20"/>
      <c r="N22" s="20"/>
      <c r="O22" s="121">
        <f t="shared" si="0"/>
        <v>80</v>
      </c>
      <c r="P22" s="133">
        <v>306</v>
      </c>
      <c r="T22" s="71"/>
    </row>
    <row r="23" spans="1:20" s="73" customFormat="1" x14ac:dyDescent="0.2">
      <c r="A23" s="59"/>
      <c r="B23" s="32" t="s">
        <v>312</v>
      </c>
      <c r="C23" s="9">
        <v>4201</v>
      </c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5">
        <v>80</v>
      </c>
      <c r="O23" s="121">
        <f t="shared" si="0"/>
        <v>80</v>
      </c>
      <c r="P23" s="133">
        <v>306</v>
      </c>
      <c r="T23" s="71"/>
    </row>
    <row r="24" spans="1:20" s="73" customFormat="1" x14ac:dyDescent="0.2">
      <c r="A24" s="59"/>
      <c r="B24" s="39" t="s">
        <v>66</v>
      </c>
      <c r="C24" s="42">
        <v>11769</v>
      </c>
      <c r="D24" s="20"/>
      <c r="E24" s="20"/>
      <c r="F24" s="20"/>
      <c r="G24" s="20">
        <v>80</v>
      </c>
      <c r="H24" s="20"/>
      <c r="I24" s="20"/>
      <c r="J24" s="20"/>
      <c r="K24" s="20"/>
      <c r="L24" s="20"/>
      <c r="M24" s="20"/>
      <c r="N24" s="20"/>
      <c r="O24" s="121">
        <f t="shared" si="0"/>
        <v>80</v>
      </c>
      <c r="P24" s="133">
        <v>306</v>
      </c>
      <c r="T24" s="71"/>
    </row>
    <row r="25" spans="1:20" s="73" customFormat="1" x14ac:dyDescent="0.2">
      <c r="A25" s="59"/>
      <c r="B25" s="39" t="s">
        <v>57</v>
      </c>
      <c r="C25" s="40">
        <v>6645</v>
      </c>
      <c r="D25" s="40"/>
      <c r="E25" s="40">
        <v>30</v>
      </c>
      <c r="F25" s="40"/>
      <c r="G25" s="40">
        <v>50</v>
      </c>
      <c r="H25" s="20"/>
      <c r="I25" s="20"/>
      <c r="J25" s="20"/>
      <c r="K25" s="20"/>
      <c r="L25" s="20"/>
      <c r="M25" s="20"/>
      <c r="N25" s="20"/>
      <c r="O25" s="121">
        <f t="shared" si="0"/>
        <v>80</v>
      </c>
      <c r="P25" s="133">
        <v>306</v>
      </c>
      <c r="T25" s="71"/>
    </row>
    <row r="26" spans="1:20" s="73" customFormat="1" x14ac:dyDescent="0.2">
      <c r="A26" s="59"/>
      <c r="B26" s="39" t="s">
        <v>254</v>
      </c>
      <c r="C26" s="42" t="s">
        <v>255</v>
      </c>
      <c r="D26" s="20"/>
      <c r="E26" s="20"/>
      <c r="F26" s="20"/>
      <c r="G26" s="20"/>
      <c r="H26" s="20"/>
      <c r="I26" s="20"/>
      <c r="J26" s="20"/>
      <c r="K26" s="20"/>
      <c r="L26" s="20"/>
      <c r="M26" s="20">
        <v>80</v>
      </c>
      <c r="N26" s="20"/>
      <c r="O26" s="121">
        <f t="shared" si="0"/>
        <v>80</v>
      </c>
      <c r="P26" s="133">
        <v>306</v>
      </c>
      <c r="T26" s="71"/>
    </row>
    <row r="27" spans="1:20" s="73" customFormat="1" x14ac:dyDescent="0.2">
      <c r="A27" s="59">
        <v>24</v>
      </c>
      <c r="B27" t="s">
        <v>236</v>
      </c>
      <c r="C27" s="88">
        <v>11835</v>
      </c>
      <c r="D27" s="87"/>
      <c r="E27" s="87"/>
      <c r="F27" s="87"/>
      <c r="G27" s="87"/>
      <c r="H27" s="87"/>
      <c r="I27" s="87"/>
      <c r="J27" s="87"/>
      <c r="K27" s="88"/>
      <c r="L27" s="88">
        <v>30</v>
      </c>
      <c r="M27" s="88">
        <v>25</v>
      </c>
      <c r="N27" s="88">
        <v>10</v>
      </c>
      <c r="O27" s="121">
        <f t="shared" si="0"/>
        <v>65</v>
      </c>
      <c r="P27" s="133">
        <v>270</v>
      </c>
      <c r="T27" s="71"/>
    </row>
    <row r="28" spans="1:20" s="73" customFormat="1" x14ac:dyDescent="0.2">
      <c r="A28" s="59" t="s">
        <v>260</v>
      </c>
      <c r="B28" s="39" t="s">
        <v>43</v>
      </c>
      <c r="C28" s="20">
        <v>11037</v>
      </c>
      <c r="D28" s="20">
        <v>60</v>
      </c>
      <c r="E28" s="20"/>
      <c r="F28" s="20"/>
      <c r="G28" s="20"/>
      <c r="H28" s="20"/>
      <c r="I28" s="20"/>
      <c r="J28" s="20"/>
      <c r="K28" s="38"/>
      <c r="L28" s="38"/>
      <c r="M28" s="38"/>
      <c r="N28" s="38"/>
      <c r="O28" s="121">
        <f t="shared" si="0"/>
        <v>60</v>
      </c>
      <c r="P28" s="133">
        <v>255</v>
      </c>
      <c r="T28" s="71"/>
    </row>
    <row r="29" spans="1:20" s="73" customFormat="1" x14ac:dyDescent="0.2">
      <c r="A29" s="59"/>
      <c r="B29" s="39" t="s">
        <v>72</v>
      </c>
      <c r="C29" s="111">
        <v>4207</v>
      </c>
      <c r="D29" s="21"/>
      <c r="E29" s="21"/>
      <c r="F29" s="20"/>
      <c r="G29" s="20">
        <v>10</v>
      </c>
      <c r="H29" s="20"/>
      <c r="I29" s="22"/>
      <c r="J29" s="20"/>
      <c r="K29" s="20"/>
      <c r="L29" s="20"/>
      <c r="M29" s="20">
        <v>50</v>
      </c>
      <c r="N29" s="20"/>
      <c r="O29" s="121">
        <f t="shared" si="0"/>
        <v>60</v>
      </c>
      <c r="P29" s="133">
        <v>255</v>
      </c>
      <c r="T29" s="71"/>
    </row>
    <row r="30" spans="1:20" s="73" customFormat="1" x14ac:dyDescent="0.2">
      <c r="A30" s="59">
        <v>27</v>
      </c>
      <c r="B30" s="86" t="s">
        <v>173</v>
      </c>
      <c r="C30" s="88">
        <v>6465</v>
      </c>
      <c r="D30" s="20"/>
      <c r="E30" s="20"/>
      <c r="F30" s="20"/>
      <c r="G30" s="22"/>
      <c r="H30" s="20"/>
      <c r="I30" s="20"/>
      <c r="J30" s="20"/>
      <c r="K30" s="20"/>
      <c r="L30" s="20">
        <v>10</v>
      </c>
      <c r="M30" s="20">
        <v>20</v>
      </c>
      <c r="N30" s="20">
        <v>25</v>
      </c>
      <c r="O30" s="121">
        <f t="shared" si="0"/>
        <v>55</v>
      </c>
      <c r="P30" s="133">
        <v>240</v>
      </c>
      <c r="T30" s="71"/>
    </row>
    <row r="31" spans="1:20" s="73" customFormat="1" x14ac:dyDescent="0.2">
      <c r="A31" s="59" t="s">
        <v>74</v>
      </c>
      <c r="B31" s="39" t="s">
        <v>44</v>
      </c>
      <c r="C31" s="42">
        <v>15922</v>
      </c>
      <c r="D31" s="20">
        <v>50</v>
      </c>
      <c r="E31" s="20"/>
      <c r="F31" s="20"/>
      <c r="G31" s="20"/>
      <c r="H31" s="20"/>
      <c r="I31" s="20"/>
      <c r="J31" s="20"/>
      <c r="K31" s="88"/>
      <c r="L31" s="88"/>
      <c r="M31" s="88"/>
      <c r="N31" s="88"/>
      <c r="O31" s="121">
        <f t="shared" si="0"/>
        <v>50</v>
      </c>
      <c r="P31" s="133">
        <v>165</v>
      </c>
      <c r="T31" s="71"/>
    </row>
    <row r="32" spans="1:20" s="73" customFormat="1" x14ac:dyDescent="0.2">
      <c r="A32" s="59"/>
      <c r="B32" s="39" t="s">
        <v>48</v>
      </c>
      <c r="C32" s="20">
        <v>14840</v>
      </c>
      <c r="D32" s="21">
        <v>25</v>
      </c>
      <c r="E32" s="20"/>
      <c r="F32" s="20"/>
      <c r="G32" s="21"/>
      <c r="H32" s="20"/>
      <c r="I32" s="21"/>
      <c r="J32" s="21"/>
      <c r="K32" s="21">
        <v>25</v>
      </c>
      <c r="L32" s="21"/>
      <c r="M32" s="38"/>
      <c r="N32" s="38"/>
      <c r="O32" s="121">
        <f t="shared" si="0"/>
        <v>50</v>
      </c>
      <c r="P32" s="133">
        <v>165</v>
      </c>
      <c r="T32" s="71"/>
    </row>
    <row r="33" spans="1:20" s="73" customFormat="1" x14ac:dyDescent="0.2">
      <c r="A33" s="59"/>
      <c r="B33" s="39" t="s">
        <v>200</v>
      </c>
      <c r="C33" s="20">
        <v>18024</v>
      </c>
      <c r="D33" s="20"/>
      <c r="E33" s="20"/>
      <c r="F33" s="20"/>
      <c r="G33" s="22"/>
      <c r="H33" s="20"/>
      <c r="I33" s="20">
        <v>50</v>
      </c>
      <c r="J33" s="20"/>
      <c r="K33" s="20"/>
      <c r="L33" s="20"/>
      <c r="M33" s="20"/>
      <c r="N33" s="20"/>
      <c r="O33" s="121">
        <f t="shared" si="0"/>
        <v>50</v>
      </c>
      <c r="P33" s="133">
        <v>165</v>
      </c>
      <c r="T33" s="71"/>
    </row>
    <row r="34" spans="1:20" s="73" customFormat="1" ht="17" thickBot="1" x14ac:dyDescent="0.25">
      <c r="A34" s="59"/>
      <c r="B34" s="39" t="s">
        <v>54</v>
      </c>
      <c r="C34" s="111">
        <v>8551</v>
      </c>
      <c r="D34" s="40"/>
      <c r="E34" s="20">
        <v>50</v>
      </c>
      <c r="F34" s="20"/>
      <c r="G34" s="20"/>
      <c r="H34" s="20"/>
      <c r="I34" s="20"/>
      <c r="J34" s="20"/>
      <c r="K34" s="88"/>
      <c r="L34" s="88"/>
      <c r="M34" s="88"/>
      <c r="N34" s="88"/>
      <c r="O34" s="121">
        <f t="shared" si="0"/>
        <v>50</v>
      </c>
      <c r="P34" s="134">
        <v>165</v>
      </c>
      <c r="T34" s="71"/>
    </row>
    <row r="35" spans="1:20" s="73" customFormat="1" x14ac:dyDescent="0.2">
      <c r="A35" s="59" t="s">
        <v>315</v>
      </c>
      <c r="B35" s="84" t="s">
        <v>172</v>
      </c>
      <c r="C35" s="85">
        <v>14257</v>
      </c>
      <c r="D35" s="86"/>
      <c r="E35" s="86"/>
      <c r="F35" s="86"/>
      <c r="G35" s="86"/>
      <c r="H35" s="88">
        <v>40</v>
      </c>
      <c r="I35" s="20"/>
      <c r="J35" s="20"/>
      <c r="K35" s="88"/>
      <c r="L35" s="88"/>
      <c r="M35" s="88"/>
      <c r="N35" s="88"/>
      <c r="O35" s="97">
        <f t="shared" si="0"/>
        <v>40</v>
      </c>
      <c r="T35" s="71"/>
    </row>
    <row r="36" spans="1:20" s="73" customFormat="1" x14ac:dyDescent="0.2">
      <c r="A36" s="59"/>
      <c r="B36" s="39" t="s">
        <v>67</v>
      </c>
      <c r="C36" s="111">
        <v>17694</v>
      </c>
      <c r="D36" s="40"/>
      <c r="E36" s="40"/>
      <c r="F36" s="40"/>
      <c r="G36" s="40">
        <v>40</v>
      </c>
      <c r="H36" s="20"/>
      <c r="I36" s="20"/>
      <c r="J36" s="20"/>
      <c r="K36" s="88"/>
      <c r="L36" s="88"/>
      <c r="M36" s="88"/>
      <c r="N36" s="88"/>
      <c r="O36" s="97">
        <f t="shared" si="0"/>
        <v>40</v>
      </c>
      <c r="T36" s="71"/>
    </row>
    <row r="37" spans="1:20" s="73" customFormat="1" x14ac:dyDescent="0.2">
      <c r="A37" s="59"/>
      <c r="B37" s="39" t="s">
        <v>45</v>
      </c>
      <c r="C37" s="20">
        <v>16936</v>
      </c>
      <c r="D37" s="20">
        <v>40</v>
      </c>
      <c r="E37" s="20"/>
      <c r="F37" s="20"/>
      <c r="G37" s="22"/>
      <c r="H37" s="20"/>
      <c r="I37" s="20"/>
      <c r="J37" s="20"/>
      <c r="K37" s="20"/>
      <c r="L37" s="20"/>
      <c r="M37" s="20"/>
      <c r="N37" s="20"/>
      <c r="O37" s="97">
        <f t="shared" si="0"/>
        <v>40</v>
      </c>
      <c r="T37" s="71"/>
    </row>
    <row r="38" spans="1:20" s="73" customFormat="1" x14ac:dyDescent="0.2">
      <c r="A38" s="59" t="s">
        <v>275</v>
      </c>
      <c r="B38" s="39" t="s">
        <v>256</v>
      </c>
      <c r="C38" s="20">
        <v>13200</v>
      </c>
      <c r="D38" s="20"/>
      <c r="E38" s="20"/>
      <c r="F38" s="20"/>
      <c r="G38" s="20"/>
      <c r="H38" s="20"/>
      <c r="I38" s="20"/>
      <c r="J38" s="20"/>
      <c r="K38" s="20"/>
      <c r="L38" s="20"/>
      <c r="M38" s="20">
        <v>35</v>
      </c>
      <c r="N38" s="20"/>
      <c r="O38" s="97">
        <f t="shared" si="0"/>
        <v>35</v>
      </c>
      <c r="T38" s="71"/>
    </row>
    <row r="39" spans="1:20" s="73" customFormat="1" x14ac:dyDescent="0.2">
      <c r="A39" s="59"/>
      <c r="B39" s="39" t="s">
        <v>68</v>
      </c>
      <c r="C39" s="20">
        <v>8699</v>
      </c>
      <c r="D39" s="20"/>
      <c r="E39" s="20"/>
      <c r="F39" s="20"/>
      <c r="G39" s="20">
        <v>35</v>
      </c>
      <c r="H39" s="20"/>
      <c r="I39" s="20"/>
      <c r="J39" s="20"/>
      <c r="K39" s="20"/>
      <c r="L39" s="20"/>
      <c r="M39" s="20"/>
      <c r="N39" s="20"/>
      <c r="O39" s="97">
        <f t="shared" si="0"/>
        <v>35</v>
      </c>
      <c r="T39" s="71"/>
    </row>
    <row r="40" spans="1:20" s="73" customFormat="1" x14ac:dyDescent="0.2">
      <c r="A40" s="59"/>
      <c r="B40" s="84" t="s">
        <v>202</v>
      </c>
      <c r="C40" s="88">
        <v>4300155106</v>
      </c>
      <c r="D40" s="87"/>
      <c r="E40" s="87"/>
      <c r="F40" s="87"/>
      <c r="G40" s="87"/>
      <c r="H40" s="87"/>
      <c r="I40" s="88"/>
      <c r="J40" s="88">
        <v>35</v>
      </c>
      <c r="K40" s="88"/>
      <c r="L40" s="88"/>
      <c r="M40" s="20"/>
      <c r="N40" s="88"/>
      <c r="O40" s="97">
        <f t="shared" si="0"/>
        <v>35</v>
      </c>
      <c r="T40" s="71"/>
    </row>
    <row r="41" spans="1:20" s="73" customFormat="1" x14ac:dyDescent="0.2">
      <c r="A41" s="59" t="s">
        <v>261</v>
      </c>
      <c r="B41" s="84" t="s">
        <v>203</v>
      </c>
      <c r="C41" s="88">
        <v>13868</v>
      </c>
      <c r="D41" s="87"/>
      <c r="E41" s="87"/>
      <c r="F41" s="87"/>
      <c r="G41" s="87"/>
      <c r="H41" s="87"/>
      <c r="I41" s="88"/>
      <c r="J41" s="88">
        <v>30</v>
      </c>
      <c r="K41" s="20"/>
      <c r="L41" s="20"/>
      <c r="M41" s="20"/>
      <c r="N41" s="20"/>
      <c r="O41" s="97">
        <f t="shared" si="0"/>
        <v>30</v>
      </c>
      <c r="T41" s="71"/>
    </row>
    <row r="42" spans="1:20" s="73" customFormat="1" x14ac:dyDescent="0.2">
      <c r="A42" s="59"/>
      <c r="B42" s="32" t="s">
        <v>313</v>
      </c>
      <c r="C42" s="9">
        <v>18364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v>30</v>
      </c>
      <c r="O42" s="97">
        <f t="shared" si="0"/>
        <v>30</v>
      </c>
      <c r="T42" s="71"/>
    </row>
    <row r="43" spans="1:20" s="73" customFormat="1" x14ac:dyDescent="0.2">
      <c r="A43" s="59">
        <v>40</v>
      </c>
      <c r="B43" s="84" t="s">
        <v>204</v>
      </c>
      <c r="C43" s="88">
        <v>17671</v>
      </c>
      <c r="D43" s="87"/>
      <c r="E43" s="87"/>
      <c r="F43" s="87"/>
      <c r="G43" s="87"/>
      <c r="H43" s="87"/>
      <c r="I43" s="88"/>
      <c r="J43" s="88">
        <v>25</v>
      </c>
      <c r="K43" s="88"/>
      <c r="L43" s="88"/>
      <c r="M43" s="88"/>
      <c r="N43" s="88"/>
      <c r="O43" s="97">
        <f t="shared" si="0"/>
        <v>25</v>
      </c>
      <c r="T43" s="71"/>
    </row>
    <row r="44" spans="1:20" s="73" customFormat="1" x14ac:dyDescent="0.2">
      <c r="A44" s="59" t="s">
        <v>316</v>
      </c>
      <c r="B44" s="39" t="s">
        <v>64</v>
      </c>
      <c r="C44" s="111">
        <v>981</v>
      </c>
      <c r="D44" s="40"/>
      <c r="E44" s="20"/>
      <c r="F44" s="20">
        <v>20</v>
      </c>
      <c r="G44" s="20"/>
      <c r="H44" s="20"/>
      <c r="I44" s="20"/>
      <c r="J44" s="20"/>
      <c r="K44" s="88"/>
      <c r="L44" s="88"/>
      <c r="M44" s="88"/>
      <c r="N44" s="88"/>
      <c r="O44" s="97">
        <f t="shared" si="0"/>
        <v>20</v>
      </c>
      <c r="T44" s="71"/>
    </row>
    <row r="45" spans="1:20" s="73" customFormat="1" x14ac:dyDescent="0.2">
      <c r="A45" s="59"/>
      <c r="B45" s="39" t="s">
        <v>49</v>
      </c>
      <c r="C45" s="20">
        <v>30514423</v>
      </c>
      <c r="D45" s="20">
        <v>20</v>
      </c>
      <c r="E45" s="20"/>
      <c r="F45" s="20"/>
      <c r="G45" s="22"/>
      <c r="H45" s="20"/>
      <c r="I45" s="20"/>
      <c r="J45" s="20"/>
      <c r="K45" s="20"/>
      <c r="L45" s="20"/>
      <c r="M45" s="20"/>
      <c r="N45" s="20"/>
      <c r="O45" s="97">
        <f t="shared" si="0"/>
        <v>20</v>
      </c>
      <c r="T45" s="71"/>
    </row>
    <row r="46" spans="1:20" s="73" customFormat="1" x14ac:dyDescent="0.2">
      <c r="A46" s="59"/>
      <c r="B46" s="87" t="s">
        <v>70</v>
      </c>
      <c r="C46" s="20">
        <v>7806</v>
      </c>
      <c r="D46" s="88"/>
      <c r="E46" s="88"/>
      <c r="F46" s="88"/>
      <c r="G46" s="88">
        <v>20</v>
      </c>
      <c r="H46" s="88"/>
      <c r="I46" s="88"/>
      <c r="J46" s="88"/>
      <c r="K46" s="88"/>
      <c r="L46" s="88"/>
      <c r="M46" s="88"/>
      <c r="N46" s="88"/>
      <c r="O46" s="97">
        <f t="shared" si="0"/>
        <v>20</v>
      </c>
      <c r="T46" s="71"/>
    </row>
    <row r="47" spans="1:20" s="73" customFormat="1" x14ac:dyDescent="0.2">
      <c r="A47" s="59"/>
      <c r="B47" s="32" t="s">
        <v>314</v>
      </c>
      <c r="C47" s="9">
        <v>4605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v>20</v>
      </c>
      <c r="O47" s="97">
        <f t="shared" si="0"/>
        <v>20</v>
      </c>
      <c r="T47" s="71"/>
    </row>
    <row r="48" spans="1:20" s="73" customFormat="1" x14ac:dyDescent="0.2">
      <c r="A48" s="59" t="s">
        <v>290</v>
      </c>
      <c r="B48" s="39" t="s">
        <v>50</v>
      </c>
      <c r="C48" s="111">
        <v>6185</v>
      </c>
      <c r="D48" s="20">
        <v>15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97">
        <f t="shared" si="0"/>
        <v>15</v>
      </c>
      <c r="T48" s="71"/>
    </row>
    <row r="49" spans="1:15" x14ac:dyDescent="0.2">
      <c r="A49" s="59"/>
      <c r="B49" s="84" t="s">
        <v>205</v>
      </c>
      <c r="C49" s="88">
        <v>4300140906</v>
      </c>
      <c r="D49" s="87"/>
      <c r="E49" s="87"/>
      <c r="F49" s="87"/>
      <c r="G49" s="87"/>
      <c r="H49" s="87"/>
      <c r="I49" s="88"/>
      <c r="J49" s="88">
        <v>15</v>
      </c>
      <c r="K49" s="20"/>
      <c r="L49" s="20"/>
      <c r="M49" s="20"/>
      <c r="N49" s="20"/>
      <c r="O49" s="97">
        <f t="shared" si="0"/>
        <v>15</v>
      </c>
    </row>
    <row r="50" spans="1:15" x14ac:dyDescent="0.2">
      <c r="A50" s="59"/>
      <c r="B50" s="84" t="s">
        <v>220</v>
      </c>
      <c r="C50" s="88">
        <v>7988</v>
      </c>
      <c r="D50" s="87"/>
      <c r="E50" s="87"/>
      <c r="F50" s="87"/>
      <c r="G50" s="87"/>
      <c r="H50" s="87"/>
      <c r="I50" s="87"/>
      <c r="J50" s="87"/>
      <c r="K50" s="88">
        <v>15</v>
      </c>
      <c r="L50" s="88"/>
      <c r="M50" s="88"/>
      <c r="N50" s="88"/>
      <c r="O50" s="97">
        <f t="shared" si="0"/>
        <v>15</v>
      </c>
    </row>
    <row r="51" spans="1:15" x14ac:dyDescent="0.2">
      <c r="A51" s="59"/>
      <c r="B51" t="s">
        <v>257</v>
      </c>
      <c r="C51" s="111" t="s">
        <v>258</v>
      </c>
      <c r="D51" s="20"/>
      <c r="E51" s="20"/>
      <c r="F51" s="20"/>
      <c r="G51" s="20"/>
      <c r="H51" s="20"/>
      <c r="I51" s="20"/>
      <c r="J51" s="20"/>
      <c r="K51" s="20"/>
      <c r="L51" s="20"/>
      <c r="M51" s="20">
        <v>15</v>
      </c>
      <c r="N51" s="20"/>
      <c r="O51" s="97">
        <f t="shared" si="0"/>
        <v>15</v>
      </c>
    </row>
    <row r="52" spans="1:15" x14ac:dyDescent="0.2">
      <c r="A52" s="59">
        <v>49</v>
      </c>
      <c r="B52" s="39" t="s">
        <v>51</v>
      </c>
      <c r="C52" s="20">
        <v>16890</v>
      </c>
      <c r="D52" s="40">
        <v>10</v>
      </c>
      <c r="E52" s="20"/>
      <c r="F52" s="20"/>
      <c r="G52" s="20"/>
      <c r="H52" s="20"/>
      <c r="I52" s="20"/>
      <c r="J52" s="20"/>
      <c r="K52" s="20"/>
      <c r="L52" s="20"/>
      <c r="M52" s="38"/>
      <c r="N52" s="38"/>
      <c r="O52" s="97">
        <f t="shared" si="0"/>
        <v>10</v>
      </c>
    </row>
    <row r="53" spans="1:15" x14ac:dyDescent="0.2">
      <c r="A53" s="59" t="s">
        <v>307</v>
      </c>
      <c r="B53" s="39" t="s">
        <v>59</v>
      </c>
      <c r="C53" s="20">
        <v>5032</v>
      </c>
      <c r="D53" s="20"/>
      <c r="E53" s="20">
        <v>5</v>
      </c>
      <c r="F53" s="20"/>
      <c r="G53" s="20"/>
      <c r="H53" s="20"/>
      <c r="I53" s="20"/>
      <c r="J53" s="20"/>
      <c r="K53" s="20"/>
      <c r="L53" s="20"/>
      <c r="M53" s="20"/>
      <c r="N53" s="20"/>
      <c r="O53" s="97">
        <f t="shared" si="0"/>
        <v>5</v>
      </c>
    </row>
    <row r="54" spans="1:15" x14ac:dyDescent="0.2">
      <c r="A54" s="59"/>
      <c r="B54" s="87" t="s">
        <v>73</v>
      </c>
      <c r="C54" s="88">
        <v>13793</v>
      </c>
      <c r="D54" s="88"/>
      <c r="E54" s="88"/>
      <c r="F54" s="88"/>
      <c r="G54" s="88">
        <v>5</v>
      </c>
      <c r="H54" s="88"/>
      <c r="I54" s="88"/>
      <c r="J54" s="88"/>
      <c r="K54" s="88"/>
      <c r="L54" s="88"/>
      <c r="M54" s="88"/>
      <c r="N54" s="88"/>
      <c r="O54" s="97">
        <f t="shared" si="0"/>
        <v>5</v>
      </c>
    </row>
    <row r="55" spans="1:15" x14ac:dyDescent="0.2">
      <c r="A55" s="59"/>
      <c r="B55" s="87" t="s">
        <v>206</v>
      </c>
      <c r="C55" s="88">
        <v>7592</v>
      </c>
      <c r="D55" s="87"/>
      <c r="E55" s="87"/>
      <c r="F55" s="87"/>
      <c r="G55" s="87"/>
      <c r="H55" s="87"/>
      <c r="I55" s="88"/>
      <c r="J55" s="88">
        <v>5</v>
      </c>
      <c r="K55" s="88"/>
      <c r="L55" s="88"/>
      <c r="M55" s="88"/>
      <c r="N55" s="88"/>
      <c r="O55" s="97">
        <f t="shared" si="0"/>
        <v>5</v>
      </c>
    </row>
    <row r="56" spans="1:15" ht="17" thickBot="1" x14ac:dyDescent="0.25">
      <c r="A56" s="59"/>
      <c r="B56" s="116" t="s">
        <v>174</v>
      </c>
      <c r="C56" s="117">
        <v>3849</v>
      </c>
      <c r="D56" s="118"/>
      <c r="E56" s="118"/>
      <c r="F56" s="118"/>
      <c r="G56" s="118"/>
      <c r="H56" s="100">
        <v>5</v>
      </c>
      <c r="I56" s="100"/>
      <c r="J56" s="100"/>
      <c r="K56" s="100"/>
      <c r="L56" s="100"/>
      <c r="M56" s="100"/>
      <c r="N56" s="100"/>
      <c r="O56" s="97">
        <f t="shared" si="0"/>
        <v>5</v>
      </c>
    </row>
  </sheetData>
  <sortState ref="B4:P56">
    <sortCondition descending="1" ref="P4:P56"/>
  </sortState>
  <mergeCells count="2">
    <mergeCell ref="A1:P1"/>
    <mergeCell ref="A2:O2"/>
  </mergeCells>
  <phoneticPr fontId="1" type="noConversion"/>
  <hyperlinks>
    <hyperlink ref="B14" r:id="rId1" display="http://data.skga.sk/TournResultGolfer.aspx?IDTournament=24394871&amp;IDGolfer=26939141" xr:uid="{00000000-0004-0000-0200-000000000000}"/>
    <hyperlink ref="B35" r:id="rId2" display="http://data.skga.sk/TournResultGolfer.aspx?IDTournament=24394871&amp;IDGolfer=10429304" xr:uid="{00000000-0004-0000-0200-000001000000}"/>
    <hyperlink ref="B22" r:id="rId3" display="http://data.skga.sk/TournResultGolfer.aspx?IDTournament=24394871&amp;IDGolfer=3468479" xr:uid="{00000000-0004-0000-0200-000002000000}"/>
    <hyperlink ref="B56" r:id="rId4" display="http://data.skga.sk/TournResultGolfer.aspx?IDTournament=24394871&amp;IDGolfer=28907597" xr:uid="{00000000-0004-0000-0200-000003000000}"/>
    <hyperlink ref="B15" r:id="rId5" display="http://data.skga.sk/TournResultGolfer.aspx?IDTournament=8259348&amp;IDGolfer=29952929" xr:uid="{F62AE7EF-C403-DA42-8E4B-F6775ADF443E}"/>
    <hyperlink ref="B40" r:id="rId6" display="http://data.skga.sk/TournResultGolfer.aspx?IDTournament=8259348&amp;IDGolfer=50507284" xr:uid="{1CA5C4A6-035D-464E-8EB4-26770277DA7F}"/>
    <hyperlink ref="B41" r:id="rId7" display="http://data.skga.sk/TournResultGolfer.aspx?IDTournament=8259348&amp;IDGolfer=26693410" xr:uid="{7C7EA97F-51AE-C94E-B7A9-066B01CBAF8E}"/>
    <hyperlink ref="B43" r:id="rId8" display="http://data.skga.sk/TournResultGolfer.aspx?IDTournament=8259348&amp;IDGolfer=48597897" xr:uid="{8D86D1D5-139F-624A-9AC0-70A8A9A36F9F}"/>
    <hyperlink ref="B49" r:id="rId9" display="http://data.skga.sk/TournResultGolfer.aspx?IDTournament=8259348&amp;IDGolfer=14188689" xr:uid="{87B52007-DAFC-9D46-A7E4-A9359FC8D0ED}"/>
    <hyperlink ref="B50" r:id="rId10" display="http://data.skga.sk/TournResultGolfer.aspx?IDTournament=21509008&amp;IDGolfer=36544553" xr:uid="{9D0E207A-D455-E746-853A-D44C0964F057}"/>
    <hyperlink ref="B18" r:id="rId11" display="http://data.skga.sk/TournResultGolfer.aspx?IDTournament=30577703&amp;IDGolfer=19956241" xr:uid="{46206EF8-E1AF-3B4D-B5D8-C8E7EC6B7A92}"/>
  </hyperlinks>
  <pageMargins left="0.75" right="0.75" top="0.75" bottom="0.75" header="0.5" footer="0.5"/>
  <pageSetup paperSize="9" scale="75" orientation="portrait" horizontalDpi="4294967292" verticalDpi="4294967292"/>
  <colBreaks count="1" manualBreakCount="1">
    <brk id="13" max="32" man="1"/>
  </colBreaks>
  <ignoredErrors>
    <ignoredError sqref="O4:O56" formulaRange="1"/>
  </ignoredErrors>
  <drawing r:id="rId1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2"/>
  <sheetViews>
    <sheetView workbookViewId="0">
      <selection activeCell="B20" sqref="B20"/>
    </sheetView>
  </sheetViews>
  <sheetFormatPr baseColWidth="10" defaultColWidth="10.83203125" defaultRowHeight="16" x14ac:dyDescent="0.2"/>
  <cols>
    <col min="1" max="1" width="16" customWidth="1"/>
    <col min="2" max="2" width="22.6640625" style="2" customWidth="1"/>
    <col min="4" max="4" width="15.6640625" bestFit="1" customWidth="1"/>
    <col min="5" max="5" width="20.83203125" bestFit="1" customWidth="1"/>
  </cols>
  <sheetData>
    <row r="2" spans="1:7" ht="18" x14ac:dyDescent="0.2">
      <c r="A2" s="53"/>
    </row>
    <row r="3" spans="1:7" ht="17" thickBot="1" x14ac:dyDescent="0.25">
      <c r="A3" t="s">
        <v>278</v>
      </c>
    </row>
    <row r="4" spans="1:7" ht="21" x14ac:dyDescent="0.25">
      <c r="A4" s="49" t="s">
        <v>5</v>
      </c>
      <c r="B4" s="50" t="s">
        <v>6</v>
      </c>
      <c r="F4" s="47"/>
      <c r="G4" s="2"/>
    </row>
    <row r="5" spans="1:7" ht="21" x14ac:dyDescent="0.25">
      <c r="A5" s="16" t="s">
        <v>7</v>
      </c>
      <c r="B5" s="18">
        <v>100</v>
      </c>
      <c r="F5" s="65"/>
      <c r="G5" s="2"/>
    </row>
    <row r="6" spans="1:7" ht="21" x14ac:dyDescent="0.25">
      <c r="A6" s="16" t="s">
        <v>8</v>
      </c>
      <c r="B6" s="18">
        <v>80</v>
      </c>
      <c r="F6" s="65"/>
      <c r="G6" s="2"/>
    </row>
    <row r="7" spans="1:7" ht="21" x14ac:dyDescent="0.25">
      <c r="A7" s="16" t="s">
        <v>9</v>
      </c>
      <c r="B7" s="18">
        <v>60</v>
      </c>
      <c r="F7" s="65"/>
      <c r="G7" s="2"/>
    </row>
    <row r="8" spans="1:7" ht="21" x14ac:dyDescent="0.25">
      <c r="A8" s="16" t="s">
        <v>10</v>
      </c>
      <c r="B8" s="18">
        <v>50</v>
      </c>
      <c r="F8" s="65"/>
      <c r="G8" s="2"/>
    </row>
    <row r="9" spans="1:7" ht="21" x14ac:dyDescent="0.25">
      <c r="A9" s="16" t="s">
        <v>11</v>
      </c>
      <c r="B9" s="18">
        <v>40</v>
      </c>
      <c r="F9" s="65"/>
      <c r="G9" s="2"/>
    </row>
    <row r="10" spans="1:7" ht="21" x14ac:dyDescent="0.25">
      <c r="A10" s="16" t="s">
        <v>12</v>
      </c>
      <c r="B10" s="18">
        <v>35</v>
      </c>
      <c r="F10" s="65"/>
      <c r="G10" s="2"/>
    </row>
    <row r="11" spans="1:7" ht="21" x14ac:dyDescent="0.25">
      <c r="A11" s="16" t="s">
        <v>13</v>
      </c>
      <c r="B11" s="18">
        <v>30</v>
      </c>
      <c r="F11" s="65"/>
      <c r="G11" s="2"/>
    </row>
    <row r="12" spans="1:7" ht="21" x14ac:dyDescent="0.25">
      <c r="A12" s="16" t="s">
        <v>14</v>
      </c>
      <c r="B12" s="18">
        <v>25</v>
      </c>
      <c r="F12" s="65"/>
      <c r="G12" s="2"/>
    </row>
    <row r="13" spans="1:7" ht="21" x14ac:dyDescent="0.25">
      <c r="A13" s="16" t="s">
        <v>15</v>
      </c>
      <c r="B13" s="18">
        <v>20</v>
      </c>
      <c r="F13" s="65"/>
      <c r="G13" s="2"/>
    </row>
    <row r="14" spans="1:7" ht="21" x14ac:dyDescent="0.25">
      <c r="A14" s="16" t="s">
        <v>16</v>
      </c>
      <c r="B14" s="18">
        <v>15</v>
      </c>
      <c r="F14" s="65"/>
      <c r="G14" s="2"/>
    </row>
    <row r="15" spans="1:7" ht="21" x14ac:dyDescent="0.25">
      <c r="A15" s="16" t="s">
        <v>17</v>
      </c>
      <c r="B15" s="18">
        <v>10</v>
      </c>
      <c r="F15" s="65"/>
      <c r="G15" s="2"/>
    </row>
    <row r="16" spans="1:7" ht="22" thickBot="1" x14ac:dyDescent="0.3">
      <c r="A16" s="17" t="s">
        <v>18</v>
      </c>
      <c r="B16" s="19">
        <v>5</v>
      </c>
      <c r="E16" s="11"/>
      <c r="F16" s="62"/>
    </row>
    <row r="17" spans="1:6" ht="21" x14ac:dyDescent="0.25">
      <c r="A17" s="51"/>
      <c r="B17" s="52"/>
      <c r="E17" s="11"/>
      <c r="F17" s="54"/>
    </row>
    <row r="18" spans="1:6" ht="21" x14ac:dyDescent="0.25">
      <c r="A18" s="51"/>
      <c r="B18" s="52"/>
      <c r="E18" s="11"/>
    </row>
    <row r="19" spans="1:6" ht="22" thickBot="1" x14ac:dyDescent="0.3">
      <c r="A19" s="53" t="s">
        <v>279</v>
      </c>
      <c r="B19" s="52"/>
      <c r="D19" s="119" t="s">
        <v>278</v>
      </c>
      <c r="E19" s="2"/>
    </row>
    <row r="20" spans="1:6" ht="21" x14ac:dyDescent="0.25">
      <c r="A20" s="49" t="s">
        <v>5</v>
      </c>
      <c r="B20" s="50" t="s">
        <v>6</v>
      </c>
      <c r="D20" s="49" t="s">
        <v>5</v>
      </c>
      <c r="E20" s="50" t="s">
        <v>6</v>
      </c>
    </row>
    <row r="21" spans="1:6" ht="20" customHeight="1" x14ac:dyDescent="0.25">
      <c r="A21" s="16" t="s">
        <v>7</v>
      </c>
      <c r="B21" s="18">
        <v>1500</v>
      </c>
      <c r="D21" s="16" t="s">
        <v>7</v>
      </c>
      <c r="E21" s="18">
        <v>2500</v>
      </c>
    </row>
    <row r="22" spans="1:6" ht="20" customHeight="1" x14ac:dyDescent="0.25">
      <c r="A22" s="16" t="s">
        <v>8</v>
      </c>
      <c r="B22" s="18">
        <v>1000</v>
      </c>
      <c r="D22" s="16" t="s">
        <v>8</v>
      </c>
      <c r="E22" s="18">
        <v>2250</v>
      </c>
    </row>
    <row r="23" spans="1:6" ht="20" customHeight="1" x14ac:dyDescent="0.25">
      <c r="A23" s="16" t="s">
        <v>9</v>
      </c>
      <c r="B23" s="18">
        <v>750</v>
      </c>
      <c r="D23" s="16" t="s">
        <v>9</v>
      </c>
      <c r="E23" s="18">
        <v>2000</v>
      </c>
    </row>
    <row r="24" spans="1:6" ht="20" customHeight="1" x14ac:dyDescent="0.25">
      <c r="A24" s="16" t="s">
        <v>10</v>
      </c>
      <c r="B24" s="18">
        <v>550</v>
      </c>
      <c r="D24" s="16" t="s">
        <v>10</v>
      </c>
      <c r="E24" s="18">
        <v>1800</v>
      </c>
    </row>
    <row r="25" spans="1:6" ht="20" customHeight="1" x14ac:dyDescent="0.25">
      <c r="A25" s="16" t="s">
        <v>11</v>
      </c>
      <c r="B25" s="18">
        <v>500</v>
      </c>
      <c r="D25" s="16" t="s">
        <v>11</v>
      </c>
      <c r="E25" s="18">
        <v>1600</v>
      </c>
    </row>
    <row r="26" spans="1:6" ht="20" customHeight="1" x14ac:dyDescent="0.25">
      <c r="A26" s="16" t="s">
        <v>12</v>
      </c>
      <c r="B26" s="18">
        <v>450</v>
      </c>
      <c r="D26" s="16" t="s">
        <v>12</v>
      </c>
      <c r="E26" s="18">
        <v>1400</v>
      </c>
    </row>
    <row r="27" spans="1:6" ht="20" customHeight="1" x14ac:dyDescent="0.25">
      <c r="A27" s="16" t="s">
        <v>13</v>
      </c>
      <c r="B27" s="18">
        <v>425</v>
      </c>
      <c r="D27" s="16" t="s">
        <v>13</v>
      </c>
      <c r="E27" s="18">
        <v>1200</v>
      </c>
    </row>
    <row r="28" spans="1:6" ht="20" customHeight="1" x14ac:dyDescent="0.25">
      <c r="A28" s="16" t="s">
        <v>14</v>
      </c>
      <c r="B28" s="18">
        <v>400</v>
      </c>
      <c r="D28" s="16" t="s">
        <v>14</v>
      </c>
      <c r="E28" s="18">
        <v>100</v>
      </c>
    </row>
    <row r="29" spans="1:6" ht="20" customHeight="1" x14ac:dyDescent="0.25">
      <c r="A29" s="16" t="s">
        <v>15</v>
      </c>
      <c r="B29" s="18">
        <v>375</v>
      </c>
      <c r="D29" s="16" t="s">
        <v>15</v>
      </c>
      <c r="E29" s="18">
        <v>800</v>
      </c>
    </row>
    <row r="30" spans="1:6" ht="20" customHeight="1" x14ac:dyDescent="0.25">
      <c r="A30" s="16" t="s">
        <v>16</v>
      </c>
      <c r="B30" s="18">
        <v>350</v>
      </c>
      <c r="D30" s="16" t="s">
        <v>16</v>
      </c>
      <c r="E30" s="18">
        <v>600</v>
      </c>
    </row>
    <row r="31" spans="1:6" ht="20" customHeight="1" x14ac:dyDescent="0.25">
      <c r="A31" s="16" t="s">
        <v>17</v>
      </c>
      <c r="B31" s="18">
        <v>325</v>
      </c>
      <c r="D31" s="16" t="s">
        <v>17</v>
      </c>
      <c r="E31" s="18">
        <v>480</v>
      </c>
    </row>
    <row r="32" spans="1:6" ht="20" customHeight="1" x14ac:dyDescent="0.25">
      <c r="A32" s="16" t="s">
        <v>18</v>
      </c>
      <c r="B32" s="18">
        <v>300</v>
      </c>
      <c r="D32" s="16" t="s">
        <v>18</v>
      </c>
      <c r="E32" s="18">
        <v>460</v>
      </c>
    </row>
    <row r="33" spans="1:5" ht="20" customHeight="1" x14ac:dyDescent="0.25">
      <c r="A33" s="16" t="s">
        <v>19</v>
      </c>
      <c r="B33" s="18">
        <v>285</v>
      </c>
      <c r="D33" s="16" t="s">
        <v>19</v>
      </c>
      <c r="E33" s="18">
        <v>440</v>
      </c>
    </row>
    <row r="34" spans="1:5" ht="20" customHeight="1" x14ac:dyDescent="0.25">
      <c r="A34" s="16" t="s">
        <v>20</v>
      </c>
      <c r="B34" s="18">
        <v>280</v>
      </c>
      <c r="D34" s="16" t="s">
        <v>20</v>
      </c>
      <c r="E34" s="18">
        <v>420</v>
      </c>
    </row>
    <row r="35" spans="1:5" ht="20" customHeight="1" x14ac:dyDescent="0.25">
      <c r="A35" s="16" t="s">
        <v>21</v>
      </c>
      <c r="B35" s="18">
        <v>275</v>
      </c>
      <c r="D35" s="16" t="s">
        <v>21</v>
      </c>
      <c r="E35" s="18">
        <v>400</v>
      </c>
    </row>
    <row r="36" spans="1:5" ht="20" customHeight="1" x14ac:dyDescent="0.25">
      <c r="A36" s="16" t="s">
        <v>22</v>
      </c>
      <c r="B36" s="18">
        <v>270</v>
      </c>
      <c r="D36" s="16" t="s">
        <v>22</v>
      </c>
      <c r="E36" s="18">
        <v>380</v>
      </c>
    </row>
    <row r="37" spans="1:5" ht="20" customHeight="1" x14ac:dyDescent="0.25">
      <c r="A37" s="16" t="s">
        <v>23</v>
      </c>
      <c r="B37" s="18">
        <v>265</v>
      </c>
      <c r="D37" s="16" t="s">
        <v>23</v>
      </c>
      <c r="E37" s="18">
        <v>360</v>
      </c>
    </row>
    <row r="38" spans="1:5" ht="20" customHeight="1" x14ac:dyDescent="0.25">
      <c r="A38" s="16" t="s">
        <v>24</v>
      </c>
      <c r="B38" s="18">
        <v>260</v>
      </c>
      <c r="D38" s="16" t="s">
        <v>24</v>
      </c>
      <c r="E38" s="18">
        <v>340</v>
      </c>
    </row>
    <row r="39" spans="1:5" ht="20" customHeight="1" x14ac:dyDescent="0.25">
      <c r="A39" s="16" t="s">
        <v>25</v>
      </c>
      <c r="B39" s="18">
        <v>255</v>
      </c>
      <c r="D39" s="16" t="s">
        <v>25</v>
      </c>
      <c r="E39" s="18">
        <v>320</v>
      </c>
    </row>
    <row r="40" spans="1:5" ht="20" customHeight="1" x14ac:dyDescent="0.25">
      <c r="A40" s="16" t="s">
        <v>26</v>
      </c>
      <c r="B40" s="18">
        <v>250</v>
      </c>
      <c r="D40" s="16" t="s">
        <v>26</v>
      </c>
      <c r="E40" s="18">
        <v>310</v>
      </c>
    </row>
    <row r="41" spans="1:5" ht="20" customHeight="1" x14ac:dyDescent="0.25">
      <c r="A41" s="16" t="s">
        <v>27</v>
      </c>
      <c r="B41" s="18">
        <v>245</v>
      </c>
      <c r="D41" s="16" t="s">
        <v>27</v>
      </c>
      <c r="E41" s="18">
        <v>300</v>
      </c>
    </row>
    <row r="42" spans="1:5" ht="20" customHeight="1" x14ac:dyDescent="0.25">
      <c r="A42" s="16" t="s">
        <v>28</v>
      </c>
      <c r="B42" s="18">
        <v>240</v>
      </c>
      <c r="D42" s="16" t="s">
        <v>28</v>
      </c>
      <c r="E42" s="18">
        <v>290</v>
      </c>
    </row>
    <row r="43" spans="1:5" ht="20" customHeight="1" x14ac:dyDescent="0.25">
      <c r="A43" s="16" t="s">
        <v>29</v>
      </c>
      <c r="B43" s="18">
        <v>235</v>
      </c>
      <c r="D43" s="16" t="s">
        <v>29</v>
      </c>
      <c r="E43" s="18">
        <v>280</v>
      </c>
    </row>
    <row r="44" spans="1:5" ht="20" customHeight="1" x14ac:dyDescent="0.25">
      <c r="A44" s="16" t="s">
        <v>30</v>
      </c>
      <c r="B44" s="18">
        <v>230</v>
      </c>
      <c r="D44" s="16" t="s">
        <v>30</v>
      </c>
      <c r="E44" s="18">
        <v>270</v>
      </c>
    </row>
    <row r="45" spans="1:5" ht="20" customHeight="1" x14ac:dyDescent="0.25">
      <c r="A45" s="16" t="s">
        <v>31</v>
      </c>
      <c r="B45" s="18">
        <v>225</v>
      </c>
      <c r="D45" s="16" t="s">
        <v>31</v>
      </c>
      <c r="E45" s="18">
        <v>260</v>
      </c>
    </row>
    <row r="46" spans="1:5" ht="20" customHeight="1" x14ac:dyDescent="0.25">
      <c r="A46" s="16" t="s">
        <v>32</v>
      </c>
      <c r="B46" s="18">
        <v>220</v>
      </c>
      <c r="D46" s="16" t="s">
        <v>32</v>
      </c>
      <c r="E46" s="18">
        <v>250</v>
      </c>
    </row>
    <row r="47" spans="1:5" ht="20" customHeight="1" x14ac:dyDescent="0.25">
      <c r="A47" s="16" t="s">
        <v>33</v>
      </c>
      <c r="B47" s="18">
        <v>215</v>
      </c>
      <c r="D47" s="16" t="s">
        <v>33</v>
      </c>
      <c r="E47" s="18">
        <v>240</v>
      </c>
    </row>
    <row r="48" spans="1:5" ht="20" customHeight="1" x14ac:dyDescent="0.25">
      <c r="A48" s="16" t="s">
        <v>34</v>
      </c>
      <c r="B48" s="18">
        <v>210</v>
      </c>
      <c r="D48" s="16" t="s">
        <v>34</v>
      </c>
      <c r="E48" s="18">
        <v>230</v>
      </c>
    </row>
    <row r="49" spans="1:5" ht="20" customHeight="1" x14ac:dyDescent="0.25">
      <c r="A49" s="16" t="s">
        <v>35</v>
      </c>
      <c r="B49" s="18">
        <v>205</v>
      </c>
      <c r="D49" s="16" t="s">
        <v>35</v>
      </c>
      <c r="E49" s="18">
        <v>220</v>
      </c>
    </row>
    <row r="50" spans="1:5" ht="20" customHeight="1" thickBot="1" x14ac:dyDescent="0.3">
      <c r="A50" s="17" t="s">
        <v>36</v>
      </c>
      <c r="B50" s="19">
        <v>200</v>
      </c>
      <c r="D50" s="17" t="s">
        <v>36</v>
      </c>
      <c r="E50" s="19">
        <v>210</v>
      </c>
    </row>
    <row r="52" spans="1:5" x14ac:dyDescent="0.2">
      <c r="E52" s="11"/>
    </row>
  </sheetData>
  <sortState ref="D21:E55">
    <sortCondition ref="E21:E5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 +4 - 15.0</vt:lpstr>
      <vt:lpstr>B 15.1 - 26,4</vt:lpstr>
      <vt:lpstr>C 26,5 - 54</vt:lpstr>
      <vt:lpstr>BODOVANIE</vt:lpstr>
      <vt:lpstr>'A +4 - 15.0'!Print_Area</vt:lpstr>
      <vt:lpstr>'C 26,5 - 54'!Print_Area</vt:lpstr>
    </vt:vector>
  </TitlesOfParts>
  <Company>Promea Communication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 Reznickova</dc:creator>
  <cp:lastModifiedBy>Martin Marikovic</cp:lastModifiedBy>
  <cp:lastPrinted>2017-06-24T13:03:45Z</cp:lastPrinted>
  <dcterms:created xsi:type="dcterms:W3CDTF">2012-05-21T09:42:25Z</dcterms:created>
  <dcterms:modified xsi:type="dcterms:W3CDTF">2018-09-17T08:33:11Z</dcterms:modified>
</cp:coreProperties>
</file>